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<sst xmlns="http://schemas.openxmlformats.org/spreadsheetml/2006/main" count="113" uniqueCount="113">
  <si>
    <t>附件</t>
  </si>
  <si>
    <t>乐清市中小学“明眸皓齿”工程视力检测设备采购经费补助方案</t>
  </si>
  <si>
    <t>单位：元</t>
  </si>
  <si>
    <t>序号</t>
  </si>
  <si>
    <t>学校</t>
  </si>
  <si>
    <t>设备数量</t>
  </si>
  <si>
    <t>单价</t>
  </si>
  <si>
    <t>总价</t>
  </si>
  <si>
    <t>乐清市财政补助金额</t>
  </si>
  <si>
    <t>柳市镇财政补助金额</t>
  </si>
  <si>
    <t>乐清市大荆镇第一小学</t>
  </si>
  <si>
    <t>乐清市大荆镇第三小学</t>
  </si>
  <si>
    <t>乐清市大荆镇第四小学</t>
  </si>
  <si>
    <t>乐清市湖雾镇小学</t>
  </si>
  <si>
    <t>乐清市智仁乡寄宿小学</t>
  </si>
  <si>
    <t>乐清市雁荡镇第一小学</t>
  </si>
  <si>
    <t>乐清市雁荡镇第五小学</t>
  </si>
  <si>
    <t>乐清市仙溪镇第一小学</t>
  </si>
  <si>
    <t>乐清市大荆镇第一中学</t>
  </si>
  <si>
    <t>乐清市大荆镇第三中学</t>
  </si>
  <si>
    <t>乐清市雁荡镇第一中学</t>
  </si>
  <si>
    <t>乐清市清江镇第一小学</t>
  </si>
  <si>
    <t>乐清市南塘镇小学</t>
  </si>
  <si>
    <t>乐清市芙蓉镇第一小学</t>
  </si>
  <si>
    <t>乐清市清江镇清北学校</t>
  </si>
  <si>
    <t>乐清市芙蓉镇中学</t>
  </si>
  <si>
    <t>乐清市芙蓉镇雁湖学校</t>
  </si>
  <si>
    <t>乐清市虹桥镇第一小学</t>
  </si>
  <si>
    <t>乐清市虹桥镇第二小学</t>
  </si>
  <si>
    <t>乐清市虹桥镇第三小学</t>
  </si>
  <si>
    <t>乐清市虹桥镇第六小学</t>
  </si>
  <si>
    <t>乐清市虹桥镇第七小学</t>
  </si>
  <si>
    <t>乐清市虹桥镇第八小学</t>
  </si>
  <si>
    <t>乐清市虹桥镇第九小学</t>
  </si>
  <si>
    <t>乐清市蒲岐镇第一小学</t>
  </si>
  <si>
    <t>乐清市南岳镇小学</t>
  </si>
  <si>
    <t>乐清市淡溪镇第一小学</t>
  </si>
  <si>
    <t>乐清市虹桥镇第一中学</t>
  </si>
  <si>
    <t>乐清市虹桥镇第二中学</t>
  </si>
  <si>
    <t>乐清市虹桥镇实验中学</t>
  </si>
  <si>
    <t>乐清市蒲岐镇中学</t>
  </si>
  <si>
    <t>乐清市淡溪镇中学</t>
  </si>
  <si>
    <t>乐清市乐成第一小学</t>
  </si>
  <si>
    <t>乐清市乐成第二小学</t>
  </si>
  <si>
    <t>乐清市建设路小学</t>
  </si>
  <si>
    <t>乐清市城东第一小学</t>
  </si>
  <si>
    <t>乐清市城东第二小学</t>
  </si>
  <si>
    <t>乐清市城南第一小学</t>
  </si>
  <si>
    <t>乐清市城南第二小学</t>
  </si>
  <si>
    <t>乐清市丹霞路小学</t>
  </si>
  <si>
    <t>乐清市盐盆小学</t>
  </si>
  <si>
    <t>乐清市翁垟第一小学</t>
  </si>
  <si>
    <t>乐清市翁垟第二小学</t>
  </si>
  <si>
    <t>乐清市翁垟第三小学</t>
  </si>
  <si>
    <t>乐清市翁垟第五小学</t>
  </si>
  <si>
    <t>乐清市白石小学</t>
  </si>
  <si>
    <t>乐清市石帆第一小学</t>
  </si>
  <si>
    <t>乐清市石帆第二小学</t>
  </si>
  <si>
    <t>乐清市天成小学</t>
  </si>
  <si>
    <t>乐清市乐成第一中学</t>
  </si>
  <si>
    <t>乐清市乐成实验中学</t>
  </si>
  <si>
    <t>乐清市乐成公立寄宿学校</t>
  </si>
  <si>
    <t>乐清市城东第二中学</t>
  </si>
  <si>
    <t>乐清市城南第一中学</t>
  </si>
  <si>
    <t>乐清市翁垟第一中学</t>
  </si>
  <si>
    <t>乐清市白石中雁学校</t>
  </si>
  <si>
    <t>乐清市石帆第一中学</t>
  </si>
  <si>
    <t>乐清市天成第一中学</t>
  </si>
  <si>
    <t>乐清市柳市镇第一小学</t>
  </si>
  <si>
    <t>乐清市柳市镇第二小学</t>
  </si>
  <si>
    <t>乐清市柳市镇第三小学</t>
  </si>
  <si>
    <t>乐清市柳市镇第四小学</t>
  </si>
  <si>
    <t>乐清市柳市镇第五小学</t>
  </si>
  <si>
    <t>乐清市柳市镇第六小学</t>
  </si>
  <si>
    <t>乐清市柳市镇第七小学</t>
  </si>
  <si>
    <t>乐清市柳市镇第八小学</t>
  </si>
  <si>
    <t>乐清市柳市镇第九小学</t>
  </si>
  <si>
    <t>乐清市柳市镇第十小学</t>
  </si>
  <si>
    <t>乐清市柳市镇第十一小学</t>
  </si>
  <si>
    <t>乐清市柳市镇第十四小学</t>
  </si>
  <si>
    <t>乐清市柳市镇第十五小学</t>
  </si>
  <si>
    <t>乐清市柳市镇第十六小学</t>
  </si>
  <si>
    <t>乐清市柳市镇第一中学</t>
  </si>
  <si>
    <t>乐清市柳市镇第三中学</t>
  </si>
  <si>
    <t>乐清市柳市镇第四中学</t>
  </si>
  <si>
    <t>乐清市柳市镇第六中学</t>
  </si>
  <si>
    <t>乐清市柳市镇实验中学</t>
  </si>
  <si>
    <t>乐清市柳市黄华实验学校</t>
  </si>
  <si>
    <t>乐清市北白象镇第一小学</t>
  </si>
  <si>
    <t>乐清市北白象镇第二小学</t>
  </si>
  <si>
    <t>乐清市北白象镇第三小学</t>
  </si>
  <si>
    <t>乐清市北白象镇第四小学</t>
  </si>
  <si>
    <t>乐清市北白象镇第五小学</t>
  </si>
  <si>
    <t>乐清市北白象镇第六小学</t>
  </si>
  <si>
    <t>乐清市北白象镇第七小学</t>
  </si>
  <si>
    <t>乐清市磐石镇小学</t>
  </si>
  <si>
    <t>乐清市北白象镇中学</t>
  </si>
  <si>
    <t>乐清市北白象镇万家学校</t>
  </si>
  <si>
    <t>乐清市北白象镇茗西学校</t>
  </si>
  <si>
    <t>乐清中学</t>
  </si>
  <si>
    <t>乐清市第二中学</t>
  </si>
  <si>
    <t>乐清市第三中学</t>
  </si>
  <si>
    <t>乐清市大荆中学</t>
  </si>
  <si>
    <t>乐清市芙蓉中学</t>
  </si>
  <si>
    <t xml:space="preserve"> 乐清市虹桥中学</t>
  </si>
  <si>
    <t>乐清市柳市中学</t>
  </si>
  <si>
    <t>乐清市白象中学</t>
  </si>
  <si>
    <t>乐清市职业中等专业学校</t>
  </si>
  <si>
    <t>乐清市虹桥职业技术学校</t>
  </si>
  <si>
    <t>乐清市柳市职业技术学校</t>
  </si>
  <si>
    <t>乐清市雁荡山旅游学校</t>
  </si>
  <si>
    <t>乐清市实验小学</t>
  </si>
  <si>
    <t xml:space="preserve">      合   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</si>
</sst>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4"/>
      <color theme="1"/>
      <name val="黑体"/>
      <charset val="134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15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" borderId="3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4" fillId="18" borderId="8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top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7"/>
  <sheetViews>
    <sheetView tabSelected="1" workbookViewId="0">
      <selection activeCell="A1" sqref="A1:B1"/>
    </sheetView>
  </sheetViews>
  <sheetFormatPr defaultColWidth="9.125" defaultRowHeight="30" customHeight="1" outlineLevelCol="6"/>
  <cols>
    <col min="1" max="1" width="7.125" style="1" customWidth="1"/>
    <col min="2" max="2" width="25" style="1" customWidth="1"/>
    <col min="3" max="3" width="8.375" style="1" customWidth="1"/>
    <col min="4" max="5" width="10.125" style="1" customWidth="1"/>
    <col min="6" max="7" width="10.875" style="1" customWidth="1"/>
    <col min="8" max="16384" width="9.125" style="1"/>
  </cols>
  <sheetData>
    <row r="1" ht="22" customHeight="1" spans="1:2">
      <c r="A1" s="5" t="s">
        <v>0</v>
      </c>
      <c r="B1" s="5"/>
    </row>
    <row r="2" ht="46.5" customHeight="1" spans="1:7">
      <c r="A2" s="6" t="s">
        <v>1</v>
      </c>
      <c r="B2" s="6"/>
      <c r="C2" s="6"/>
      <c r="D2" s="6"/>
      <c r="E2" s="6"/>
      <c r="F2" s="6"/>
      <c r="G2" s="6"/>
    </row>
    <row r="3" ht="27.75" customHeight="1" spans="1:7">
      <c r="A3" s="6"/>
      <c r="B3" s="6"/>
      <c r="C3" s="6"/>
      <c r="D3" s="6"/>
      <c r="E3" s="7" t="s">
        <v>2</v>
      </c>
      <c r="F3" s="7"/>
      <c r="G3" s="7"/>
    </row>
    <row r="4" s="1" customFormat="1" ht="38" customHeight="1" spans="1:7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9" t="s">
        <v>8</v>
      </c>
      <c r="G4" s="9" t="s">
        <v>9</v>
      </c>
    </row>
    <row r="5" ht="19" customHeight="1" spans="1:7">
      <c r="A5" s="8">
        <v>1</v>
      </c>
      <c r="B5" s="8" t="s">
        <v>10</v>
      </c>
      <c r="C5" s="8">
        <v>2</v>
      </c>
      <c r="D5" s="8">
        <v>15890</v>
      </c>
      <c r="E5" s="8">
        <f t="shared" ref="E5:E13" si="0">C5*D5</f>
        <v>31780</v>
      </c>
      <c r="F5" s="10">
        <f t="shared" ref="F5:F13" si="1">E5</f>
        <v>31780</v>
      </c>
      <c r="G5" s="11"/>
    </row>
    <row r="6" ht="19" customHeight="1" spans="1:7">
      <c r="A6" s="8">
        <v>2</v>
      </c>
      <c r="B6" s="8" t="s">
        <v>11</v>
      </c>
      <c r="C6" s="8">
        <v>1</v>
      </c>
      <c r="D6" s="8">
        <v>15890</v>
      </c>
      <c r="E6" s="8">
        <f t="shared" si="0"/>
        <v>15890</v>
      </c>
      <c r="F6" s="10">
        <f t="shared" si="1"/>
        <v>15890</v>
      </c>
      <c r="G6" s="11"/>
    </row>
    <row r="7" ht="19" customHeight="1" spans="1:7">
      <c r="A7" s="8">
        <v>3</v>
      </c>
      <c r="B7" s="8" t="s">
        <v>12</v>
      </c>
      <c r="C7" s="8">
        <v>1</v>
      </c>
      <c r="D7" s="8">
        <v>15890</v>
      </c>
      <c r="E7" s="8">
        <f t="shared" si="0"/>
        <v>15890</v>
      </c>
      <c r="F7" s="10">
        <f t="shared" si="1"/>
        <v>15890</v>
      </c>
      <c r="G7" s="11"/>
    </row>
    <row r="8" ht="19" customHeight="1" spans="1:7">
      <c r="A8" s="8">
        <v>4</v>
      </c>
      <c r="B8" s="8" t="s">
        <v>13</v>
      </c>
      <c r="C8" s="8">
        <v>1</v>
      </c>
      <c r="D8" s="8">
        <v>15890</v>
      </c>
      <c r="E8" s="8">
        <f t="shared" si="0"/>
        <v>15890</v>
      </c>
      <c r="F8" s="10">
        <f t="shared" si="1"/>
        <v>15890</v>
      </c>
      <c r="G8" s="11"/>
    </row>
    <row r="9" ht="19" customHeight="1" spans="1:7">
      <c r="A9" s="8">
        <v>5</v>
      </c>
      <c r="B9" s="8" t="s">
        <v>14</v>
      </c>
      <c r="C9" s="8">
        <v>1</v>
      </c>
      <c r="D9" s="8">
        <v>15890</v>
      </c>
      <c r="E9" s="8">
        <f t="shared" si="0"/>
        <v>15890</v>
      </c>
      <c r="F9" s="10">
        <f t="shared" si="1"/>
        <v>15890</v>
      </c>
      <c r="G9" s="11"/>
    </row>
    <row r="10" ht="19" customHeight="1" spans="1:7">
      <c r="A10" s="8">
        <v>6</v>
      </c>
      <c r="B10" s="8" t="s">
        <v>15</v>
      </c>
      <c r="C10" s="8">
        <v>1</v>
      </c>
      <c r="D10" s="8">
        <v>15890</v>
      </c>
      <c r="E10" s="8">
        <f t="shared" si="0"/>
        <v>15890</v>
      </c>
      <c r="F10" s="10">
        <f t="shared" si="1"/>
        <v>15890</v>
      </c>
      <c r="G10" s="11"/>
    </row>
    <row r="11" ht="19" customHeight="1" spans="1:7">
      <c r="A11" s="8">
        <v>7</v>
      </c>
      <c r="B11" s="8" t="s">
        <v>16</v>
      </c>
      <c r="C11" s="8">
        <v>1</v>
      </c>
      <c r="D11" s="8">
        <v>15890</v>
      </c>
      <c r="E11" s="8">
        <f t="shared" si="0"/>
        <v>15890</v>
      </c>
      <c r="F11" s="10">
        <f t="shared" si="1"/>
        <v>15890</v>
      </c>
      <c r="G11" s="11"/>
    </row>
    <row r="12" ht="19" customHeight="1" spans="1:7">
      <c r="A12" s="8">
        <v>8</v>
      </c>
      <c r="B12" s="8" t="s">
        <v>17</v>
      </c>
      <c r="C12" s="8">
        <v>1</v>
      </c>
      <c r="D12" s="8">
        <v>15890</v>
      </c>
      <c r="E12" s="8">
        <f t="shared" si="0"/>
        <v>15890</v>
      </c>
      <c r="F12" s="10">
        <f t="shared" si="1"/>
        <v>15890</v>
      </c>
      <c r="G12" s="11"/>
    </row>
    <row r="13" ht="19" customHeight="1" spans="1:7">
      <c r="A13" s="8">
        <v>9</v>
      </c>
      <c r="B13" s="8" t="s">
        <v>18</v>
      </c>
      <c r="C13" s="8">
        <v>1</v>
      </c>
      <c r="D13" s="8">
        <v>15890</v>
      </c>
      <c r="E13" s="8">
        <f t="shared" si="0"/>
        <v>15890</v>
      </c>
      <c r="F13" s="10">
        <f t="shared" si="1"/>
        <v>15890</v>
      </c>
      <c r="G13" s="11"/>
    </row>
    <row r="14" ht="19" customHeight="1" spans="1:7">
      <c r="A14" s="8">
        <v>10</v>
      </c>
      <c r="B14" s="8" t="s">
        <v>19</v>
      </c>
      <c r="C14" s="8">
        <v>1</v>
      </c>
      <c r="D14" s="8">
        <v>15890</v>
      </c>
      <c r="E14" s="8">
        <f t="shared" ref="E14:E62" si="2">C14*D14</f>
        <v>15890</v>
      </c>
      <c r="F14" s="10">
        <f t="shared" ref="F14:F62" si="3">E14</f>
        <v>15890</v>
      </c>
      <c r="G14" s="11"/>
    </row>
    <row r="15" ht="19" customHeight="1" spans="1:7">
      <c r="A15" s="8">
        <v>11</v>
      </c>
      <c r="B15" s="8" t="s">
        <v>20</v>
      </c>
      <c r="C15" s="8">
        <v>1</v>
      </c>
      <c r="D15" s="8">
        <v>15890</v>
      </c>
      <c r="E15" s="8">
        <f t="shared" si="2"/>
        <v>15890</v>
      </c>
      <c r="F15" s="10">
        <f t="shared" si="3"/>
        <v>15890</v>
      </c>
      <c r="G15" s="11"/>
    </row>
    <row r="16" ht="19" customHeight="1" spans="1:7">
      <c r="A16" s="8">
        <v>12</v>
      </c>
      <c r="B16" s="8" t="s">
        <v>21</v>
      </c>
      <c r="C16" s="8">
        <v>1</v>
      </c>
      <c r="D16" s="8">
        <v>15890</v>
      </c>
      <c r="E16" s="8">
        <f t="shared" si="2"/>
        <v>15890</v>
      </c>
      <c r="F16" s="10">
        <f t="shared" si="3"/>
        <v>15890</v>
      </c>
      <c r="G16" s="11"/>
    </row>
    <row r="17" ht="19" customHeight="1" spans="1:7">
      <c r="A17" s="8">
        <v>13</v>
      </c>
      <c r="B17" s="8" t="s">
        <v>22</v>
      </c>
      <c r="C17" s="8">
        <v>2</v>
      </c>
      <c r="D17" s="8">
        <v>15890</v>
      </c>
      <c r="E17" s="8">
        <f t="shared" si="2"/>
        <v>31780</v>
      </c>
      <c r="F17" s="10">
        <f t="shared" si="3"/>
        <v>31780</v>
      </c>
      <c r="G17" s="11"/>
    </row>
    <row r="18" ht="19" customHeight="1" spans="1:7">
      <c r="A18" s="8">
        <v>14</v>
      </c>
      <c r="B18" s="8" t="s">
        <v>23</v>
      </c>
      <c r="C18" s="8">
        <v>1</v>
      </c>
      <c r="D18" s="8">
        <v>15890</v>
      </c>
      <c r="E18" s="8">
        <f t="shared" si="2"/>
        <v>15890</v>
      </c>
      <c r="F18" s="10">
        <f t="shared" si="3"/>
        <v>15890</v>
      </c>
      <c r="G18" s="11"/>
    </row>
    <row r="19" ht="19" customHeight="1" spans="1:7">
      <c r="A19" s="8">
        <v>15</v>
      </c>
      <c r="B19" s="8" t="s">
        <v>24</v>
      </c>
      <c r="C19" s="8">
        <v>1</v>
      </c>
      <c r="D19" s="8">
        <v>15890</v>
      </c>
      <c r="E19" s="8">
        <f t="shared" si="2"/>
        <v>15890</v>
      </c>
      <c r="F19" s="10">
        <f t="shared" si="3"/>
        <v>15890</v>
      </c>
      <c r="G19" s="11"/>
    </row>
    <row r="20" ht="19" customHeight="1" spans="1:7">
      <c r="A20" s="8">
        <v>16</v>
      </c>
      <c r="B20" s="8" t="s">
        <v>25</v>
      </c>
      <c r="C20" s="8">
        <v>1</v>
      </c>
      <c r="D20" s="8">
        <v>15890</v>
      </c>
      <c r="E20" s="8">
        <f t="shared" si="2"/>
        <v>15890</v>
      </c>
      <c r="F20" s="10">
        <f t="shared" si="3"/>
        <v>15890</v>
      </c>
      <c r="G20" s="11"/>
    </row>
    <row r="21" ht="19" customHeight="1" spans="1:7">
      <c r="A21" s="8">
        <v>17</v>
      </c>
      <c r="B21" s="8" t="s">
        <v>26</v>
      </c>
      <c r="C21" s="8">
        <v>1</v>
      </c>
      <c r="D21" s="8">
        <v>15890</v>
      </c>
      <c r="E21" s="8">
        <f t="shared" si="2"/>
        <v>15890</v>
      </c>
      <c r="F21" s="10">
        <f t="shared" si="3"/>
        <v>15890</v>
      </c>
      <c r="G21" s="11"/>
    </row>
    <row r="22" ht="19" customHeight="1" spans="1:7">
      <c r="A22" s="8">
        <v>18</v>
      </c>
      <c r="B22" s="8" t="s">
        <v>27</v>
      </c>
      <c r="C22" s="8">
        <v>2</v>
      </c>
      <c r="D22" s="8">
        <v>15890</v>
      </c>
      <c r="E22" s="8">
        <f t="shared" si="2"/>
        <v>31780</v>
      </c>
      <c r="F22" s="10">
        <f t="shared" si="3"/>
        <v>31780</v>
      </c>
      <c r="G22" s="11"/>
    </row>
    <row r="23" ht="19" customHeight="1" spans="1:7">
      <c r="A23" s="8">
        <v>19</v>
      </c>
      <c r="B23" s="8" t="s">
        <v>28</v>
      </c>
      <c r="C23" s="8">
        <v>1</v>
      </c>
      <c r="D23" s="8">
        <v>15890</v>
      </c>
      <c r="E23" s="8">
        <f t="shared" si="2"/>
        <v>15890</v>
      </c>
      <c r="F23" s="10">
        <f t="shared" si="3"/>
        <v>15890</v>
      </c>
      <c r="G23" s="11"/>
    </row>
    <row r="24" ht="19" customHeight="1" spans="1:7">
      <c r="A24" s="8">
        <v>20</v>
      </c>
      <c r="B24" s="8" t="s">
        <v>29</v>
      </c>
      <c r="C24" s="8">
        <v>2</v>
      </c>
      <c r="D24" s="8">
        <v>15890</v>
      </c>
      <c r="E24" s="8">
        <f t="shared" si="2"/>
        <v>31780</v>
      </c>
      <c r="F24" s="10">
        <f t="shared" si="3"/>
        <v>31780</v>
      </c>
      <c r="G24" s="11"/>
    </row>
    <row r="25" ht="19" customHeight="1" spans="1:7">
      <c r="A25" s="8">
        <v>21</v>
      </c>
      <c r="B25" s="8" t="s">
        <v>30</v>
      </c>
      <c r="C25" s="8">
        <v>1</v>
      </c>
      <c r="D25" s="8">
        <v>15890</v>
      </c>
      <c r="E25" s="8">
        <f t="shared" si="2"/>
        <v>15890</v>
      </c>
      <c r="F25" s="10">
        <f t="shared" si="3"/>
        <v>15890</v>
      </c>
      <c r="G25" s="11"/>
    </row>
    <row r="26" ht="19" customHeight="1" spans="1:7">
      <c r="A26" s="8">
        <v>22</v>
      </c>
      <c r="B26" s="8" t="s">
        <v>31</v>
      </c>
      <c r="C26" s="8">
        <v>1</v>
      </c>
      <c r="D26" s="8">
        <v>15890</v>
      </c>
      <c r="E26" s="8">
        <f t="shared" si="2"/>
        <v>15890</v>
      </c>
      <c r="F26" s="10">
        <f t="shared" si="3"/>
        <v>15890</v>
      </c>
      <c r="G26" s="11"/>
    </row>
    <row r="27" ht="19" customHeight="1" spans="1:7">
      <c r="A27" s="8">
        <v>23</v>
      </c>
      <c r="B27" s="8" t="s">
        <v>32</v>
      </c>
      <c r="C27" s="8">
        <v>1</v>
      </c>
      <c r="D27" s="8">
        <v>15890</v>
      </c>
      <c r="E27" s="8">
        <f t="shared" si="2"/>
        <v>15890</v>
      </c>
      <c r="F27" s="10">
        <f t="shared" si="3"/>
        <v>15890</v>
      </c>
      <c r="G27" s="11"/>
    </row>
    <row r="28" ht="19" customHeight="1" spans="1:7">
      <c r="A28" s="8">
        <v>24</v>
      </c>
      <c r="B28" s="8" t="s">
        <v>33</v>
      </c>
      <c r="C28" s="8">
        <v>1</v>
      </c>
      <c r="D28" s="8">
        <v>15890</v>
      </c>
      <c r="E28" s="8">
        <f t="shared" si="2"/>
        <v>15890</v>
      </c>
      <c r="F28" s="10">
        <f t="shared" si="3"/>
        <v>15890</v>
      </c>
      <c r="G28" s="11"/>
    </row>
    <row r="29" ht="19" customHeight="1" spans="1:7">
      <c r="A29" s="8">
        <v>25</v>
      </c>
      <c r="B29" s="8" t="s">
        <v>34</v>
      </c>
      <c r="C29" s="8">
        <v>1</v>
      </c>
      <c r="D29" s="8">
        <v>15890</v>
      </c>
      <c r="E29" s="8">
        <f t="shared" si="2"/>
        <v>15890</v>
      </c>
      <c r="F29" s="10">
        <f t="shared" si="3"/>
        <v>15890</v>
      </c>
      <c r="G29" s="11"/>
    </row>
    <row r="30" ht="19" customHeight="1" spans="1:7">
      <c r="A30" s="8">
        <v>26</v>
      </c>
      <c r="B30" s="8" t="s">
        <v>35</v>
      </c>
      <c r="C30" s="8">
        <v>1</v>
      </c>
      <c r="D30" s="8">
        <v>15890</v>
      </c>
      <c r="E30" s="8">
        <f t="shared" si="2"/>
        <v>15890</v>
      </c>
      <c r="F30" s="10">
        <f t="shared" si="3"/>
        <v>15890</v>
      </c>
      <c r="G30" s="11"/>
    </row>
    <row r="31" ht="19" customHeight="1" spans="1:7">
      <c r="A31" s="8">
        <v>27</v>
      </c>
      <c r="B31" s="8" t="s">
        <v>36</v>
      </c>
      <c r="C31" s="8">
        <v>1</v>
      </c>
      <c r="D31" s="8">
        <v>15890</v>
      </c>
      <c r="E31" s="8">
        <f t="shared" si="2"/>
        <v>15890</v>
      </c>
      <c r="F31" s="10">
        <f t="shared" si="3"/>
        <v>15890</v>
      </c>
      <c r="G31" s="11"/>
    </row>
    <row r="32" ht="19" customHeight="1" spans="1:7">
      <c r="A32" s="8">
        <v>28</v>
      </c>
      <c r="B32" s="8" t="s">
        <v>37</v>
      </c>
      <c r="C32" s="8">
        <v>1</v>
      </c>
      <c r="D32" s="8">
        <v>15890</v>
      </c>
      <c r="E32" s="8">
        <f t="shared" si="2"/>
        <v>15890</v>
      </c>
      <c r="F32" s="10">
        <f t="shared" si="3"/>
        <v>15890</v>
      </c>
      <c r="G32" s="11"/>
    </row>
    <row r="33" ht="19" customHeight="1" spans="1:7">
      <c r="A33" s="8">
        <v>29</v>
      </c>
      <c r="B33" s="8" t="s">
        <v>38</v>
      </c>
      <c r="C33" s="8">
        <v>1</v>
      </c>
      <c r="D33" s="8">
        <v>15890</v>
      </c>
      <c r="E33" s="8">
        <f t="shared" si="2"/>
        <v>15890</v>
      </c>
      <c r="F33" s="10">
        <f t="shared" si="3"/>
        <v>15890</v>
      </c>
      <c r="G33" s="11"/>
    </row>
    <row r="34" ht="19" customHeight="1" spans="1:7">
      <c r="A34" s="8">
        <v>30</v>
      </c>
      <c r="B34" s="8" t="s">
        <v>39</v>
      </c>
      <c r="C34" s="8">
        <v>1</v>
      </c>
      <c r="D34" s="8">
        <v>15890</v>
      </c>
      <c r="E34" s="8">
        <f t="shared" si="2"/>
        <v>15890</v>
      </c>
      <c r="F34" s="10">
        <f t="shared" si="3"/>
        <v>15890</v>
      </c>
      <c r="G34" s="11"/>
    </row>
    <row r="35" ht="19" customHeight="1" spans="1:7">
      <c r="A35" s="8">
        <v>31</v>
      </c>
      <c r="B35" s="8" t="s">
        <v>40</v>
      </c>
      <c r="C35" s="8">
        <v>1</v>
      </c>
      <c r="D35" s="8">
        <v>15890</v>
      </c>
      <c r="E35" s="8">
        <f t="shared" si="2"/>
        <v>15890</v>
      </c>
      <c r="F35" s="10">
        <f t="shared" si="3"/>
        <v>15890</v>
      </c>
      <c r="G35" s="11"/>
    </row>
    <row r="36" ht="19" customHeight="1" spans="1:7">
      <c r="A36" s="8">
        <v>32</v>
      </c>
      <c r="B36" s="8" t="s">
        <v>41</v>
      </c>
      <c r="C36" s="8">
        <v>1</v>
      </c>
      <c r="D36" s="8">
        <v>15890</v>
      </c>
      <c r="E36" s="8">
        <f t="shared" si="2"/>
        <v>15890</v>
      </c>
      <c r="F36" s="10">
        <f t="shared" si="3"/>
        <v>15890</v>
      </c>
      <c r="G36" s="11"/>
    </row>
    <row r="37" ht="19" customHeight="1" spans="1:7">
      <c r="A37" s="8">
        <v>33</v>
      </c>
      <c r="B37" s="8" t="s">
        <v>42</v>
      </c>
      <c r="C37" s="8">
        <v>1</v>
      </c>
      <c r="D37" s="8">
        <v>15890</v>
      </c>
      <c r="E37" s="8">
        <f t="shared" si="2"/>
        <v>15890</v>
      </c>
      <c r="F37" s="10">
        <f t="shared" si="3"/>
        <v>15890</v>
      </c>
      <c r="G37" s="11"/>
    </row>
    <row r="38" ht="19" customHeight="1" spans="1:7">
      <c r="A38" s="8">
        <v>34</v>
      </c>
      <c r="B38" s="8" t="s">
        <v>43</v>
      </c>
      <c r="C38" s="8">
        <v>1</v>
      </c>
      <c r="D38" s="8">
        <v>15890</v>
      </c>
      <c r="E38" s="8">
        <f t="shared" si="2"/>
        <v>15890</v>
      </c>
      <c r="F38" s="10">
        <f t="shared" si="3"/>
        <v>15890</v>
      </c>
      <c r="G38" s="11"/>
    </row>
    <row r="39" ht="19" customHeight="1" spans="1:7">
      <c r="A39" s="8">
        <v>35</v>
      </c>
      <c r="B39" s="8" t="s">
        <v>44</v>
      </c>
      <c r="C39" s="8">
        <v>3</v>
      </c>
      <c r="D39" s="8">
        <v>15890</v>
      </c>
      <c r="E39" s="8">
        <f t="shared" si="2"/>
        <v>47670</v>
      </c>
      <c r="F39" s="10">
        <f t="shared" si="3"/>
        <v>47670</v>
      </c>
      <c r="G39" s="11"/>
    </row>
    <row r="40" ht="19" customHeight="1" spans="1:7">
      <c r="A40" s="8">
        <v>36</v>
      </c>
      <c r="B40" s="8" t="s">
        <v>45</v>
      </c>
      <c r="C40" s="8">
        <v>1</v>
      </c>
      <c r="D40" s="8">
        <v>15890</v>
      </c>
      <c r="E40" s="8">
        <f t="shared" si="2"/>
        <v>15890</v>
      </c>
      <c r="F40" s="10">
        <f t="shared" si="3"/>
        <v>15890</v>
      </c>
      <c r="G40" s="11"/>
    </row>
    <row r="41" ht="19" customHeight="1" spans="1:7">
      <c r="A41" s="8">
        <v>37</v>
      </c>
      <c r="B41" s="8" t="s">
        <v>46</v>
      </c>
      <c r="C41" s="8">
        <v>1</v>
      </c>
      <c r="D41" s="8">
        <v>15890</v>
      </c>
      <c r="E41" s="8">
        <f t="shared" si="2"/>
        <v>15890</v>
      </c>
      <c r="F41" s="10">
        <f t="shared" si="3"/>
        <v>15890</v>
      </c>
      <c r="G41" s="11"/>
    </row>
    <row r="42" ht="19" customHeight="1" spans="1:7">
      <c r="A42" s="8">
        <v>38</v>
      </c>
      <c r="B42" s="8" t="s">
        <v>47</v>
      </c>
      <c r="C42" s="8">
        <v>2</v>
      </c>
      <c r="D42" s="8">
        <v>15890</v>
      </c>
      <c r="E42" s="8">
        <f t="shared" si="2"/>
        <v>31780</v>
      </c>
      <c r="F42" s="10">
        <f t="shared" si="3"/>
        <v>31780</v>
      </c>
      <c r="G42" s="11"/>
    </row>
    <row r="43" ht="19" customHeight="1" spans="1:7">
      <c r="A43" s="8">
        <v>39</v>
      </c>
      <c r="B43" s="8" t="s">
        <v>48</v>
      </c>
      <c r="C43" s="8">
        <v>1</v>
      </c>
      <c r="D43" s="8">
        <v>15890</v>
      </c>
      <c r="E43" s="8">
        <f t="shared" si="2"/>
        <v>15890</v>
      </c>
      <c r="F43" s="10">
        <f t="shared" si="3"/>
        <v>15890</v>
      </c>
      <c r="G43" s="11"/>
    </row>
    <row r="44" ht="19" customHeight="1" spans="1:7">
      <c r="A44" s="8">
        <v>40</v>
      </c>
      <c r="B44" s="8" t="s">
        <v>49</v>
      </c>
      <c r="C44" s="8">
        <v>2</v>
      </c>
      <c r="D44" s="8">
        <v>15890</v>
      </c>
      <c r="E44" s="8">
        <f t="shared" si="2"/>
        <v>31780</v>
      </c>
      <c r="F44" s="10">
        <f t="shared" si="3"/>
        <v>31780</v>
      </c>
      <c r="G44" s="11"/>
    </row>
    <row r="45" ht="19" customHeight="1" spans="1:7">
      <c r="A45" s="8">
        <v>41</v>
      </c>
      <c r="B45" s="8" t="s">
        <v>50</v>
      </c>
      <c r="C45" s="8">
        <v>1</v>
      </c>
      <c r="D45" s="8">
        <v>15890</v>
      </c>
      <c r="E45" s="8">
        <f t="shared" si="2"/>
        <v>15890</v>
      </c>
      <c r="F45" s="10">
        <f t="shared" si="3"/>
        <v>15890</v>
      </c>
      <c r="G45" s="11"/>
    </row>
    <row r="46" ht="19" customHeight="1" spans="1:7">
      <c r="A46" s="8">
        <v>42</v>
      </c>
      <c r="B46" s="8" t="s">
        <v>51</v>
      </c>
      <c r="C46" s="8">
        <v>2</v>
      </c>
      <c r="D46" s="8">
        <v>15890</v>
      </c>
      <c r="E46" s="8">
        <f t="shared" si="2"/>
        <v>31780</v>
      </c>
      <c r="F46" s="10">
        <f t="shared" si="3"/>
        <v>31780</v>
      </c>
      <c r="G46" s="11"/>
    </row>
    <row r="47" ht="19" customHeight="1" spans="1:7">
      <c r="A47" s="8">
        <v>43</v>
      </c>
      <c r="B47" s="8" t="s">
        <v>52</v>
      </c>
      <c r="C47" s="8">
        <v>1</v>
      </c>
      <c r="D47" s="8">
        <v>15890</v>
      </c>
      <c r="E47" s="8">
        <f t="shared" si="2"/>
        <v>15890</v>
      </c>
      <c r="F47" s="10">
        <f t="shared" si="3"/>
        <v>15890</v>
      </c>
      <c r="G47" s="11"/>
    </row>
    <row r="48" ht="19" customHeight="1" spans="1:7">
      <c r="A48" s="8">
        <v>44</v>
      </c>
      <c r="B48" s="8" t="s">
        <v>53</v>
      </c>
      <c r="C48" s="8">
        <v>1</v>
      </c>
      <c r="D48" s="8">
        <v>15890</v>
      </c>
      <c r="E48" s="8">
        <f t="shared" si="2"/>
        <v>15890</v>
      </c>
      <c r="F48" s="10">
        <f t="shared" si="3"/>
        <v>15890</v>
      </c>
      <c r="G48" s="11"/>
    </row>
    <row r="49" ht="19" customHeight="1" spans="1:7">
      <c r="A49" s="8">
        <v>45</v>
      </c>
      <c r="B49" s="8" t="s">
        <v>54</v>
      </c>
      <c r="C49" s="8">
        <v>1</v>
      </c>
      <c r="D49" s="8">
        <v>15890</v>
      </c>
      <c r="E49" s="8">
        <f t="shared" si="2"/>
        <v>15890</v>
      </c>
      <c r="F49" s="10">
        <f t="shared" si="3"/>
        <v>15890</v>
      </c>
      <c r="G49" s="11"/>
    </row>
    <row r="50" ht="19" customHeight="1" spans="1:7">
      <c r="A50" s="8">
        <v>46</v>
      </c>
      <c r="B50" s="8" t="s">
        <v>55</v>
      </c>
      <c r="C50" s="8">
        <v>2</v>
      </c>
      <c r="D50" s="8">
        <v>15890</v>
      </c>
      <c r="E50" s="8">
        <f t="shared" si="2"/>
        <v>31780</v>
      </c>
      <c r="F50" s="10">
        <f t="shared" si="3"/>
        <v>31780</v>
      </c>
      <c r="G50" s="11"/>
    </row>
    <row r="51" ht="19" customHeight="1" spans="1:7">
      <c r="A51" s="8">
        <v>47</v>
      </c>
      <c r="B51" s="8" t="s">
        <v>56</v>
      </c>
      <c r="C51" s="8">
        <v>1</v>
      </c>
      <c r="D51" s="8">
        <v>15890</v>
      </c>
      <c r="E51" s="8">
        <f t="shared" si="2"/>
        <v>15890</v>
      </c>
      <c r="F51" s="10">
        <f t="shared" si="3"/>
        <v>15890</v>
      </c>
      <c r="G51" s="11"/>
    </row>
    <row r="52" ht="19" customHeight="1" spans="1:7">
      <c r="A52" s="8">
        <v>48</v>
      </c>
      <c r="B52" s="8" t="s">
        <v>57</v>
      </c>
      <c r="C52" s="8">
        <v>1</v>
      </c>
      <c r="D52" s="8">
        <v>15890</v>
      </c>
      <c r="E52" s="8">
        <f t="shared" si="2"/>
        <v>15890</v>
      </c>
      <c r="F52" s="10">
        <f t="shared" si="3"/>
        <v>15890</v>
      </c>
      <c r="G52" s="11"/>
    </row>
    <row r="53" ht="19" customHeight="1" spans="1:7">
      <c r="A53" s="8">
        <v>49</v>
      </c>
      <c r="B53" s="8" t="s">
        <v>58</v>
      </c>
      <c r="C53" s="8">
        <v>1</v>
      </c>
      <c r="D53" s="8">
        <v>15890</v>
      </c>
      <c r="E53" s="8">
        <f t="shared" si="2"/>
        <v>15890</v>
      </c>
      <c r="F53" s="10">
        <f t="shared" si="3"/>
        <v>15890</v>
      </c>
      <c r="G53" s="11"/>
    </row>
    <row r="54" ht="19" customHeight="1" spans="1:7">
      <c r="A54" s="8">
        <v>50</v>
      </c>
      <c r="B54" s="8" t="s">
        <v>59</v>
      </c>
      <c r="C54" s="8">
        <v>1</v>
      </c>
      <c r="D54" s="8">
        <v>15890</v>
      </c>
      <c r="E54" s="8">
        <f t="shared" si="2"/>
        <v>15890</v>
      </c>
      <c r="F54" s="10">
        <f t="shared" si="3"/>
        <v>15890</v>
      </c>
      <c r="G54" s="11"/>
    </row>
    <row r="55" ht="19" customHeight="1" spans="1:7">
      <c r="A55" s="8">
        <v>51</v>
      </c>
      <c r="B55" s="8" t="s">
        <v>60</v>
      </c>
      <c r="C55" s="8">
        <v>2</v>
      </c>
      <c r="D55" s="8">
        <v>15890</v>
      </c>
      <c r="E55" s="8">
        <f t="shared" si="2"/>
        <v>31780</v>
      </c>
      <c r="F55" s="10">
        <f t="shared" si="3"/>
        <v>31780</v>
      </c>
      <c r="G55" s="11"/>
    </row>
    <row r="56" s="2" customFormat="1" ht="19" customHeight="1" spans="1:7">
      <c r="A56" s="8">
        <v>52</v>
      </c>
      <c r="B56" s="12" t="s">
        <v>61</v>
      </c>
      <c r="C56" s="12">
        <v>2</v>
      </c>
      <c r="D56" s="12">
        <v>15890</v>
      </c>
      <c r="E56" s="12">
        <f t="shared" si="2"/>
        <v>31780</v>
      </c>
      <c r="F56" s="13">
        <v>0</v>
      </c>
      <c r="G56" s="14"/>
    </row>
    <row r="57" ht="19" customHeight="1" spans="1:7">
      <c r="A57" s="8">
        <v>53</v>
      </c>
      <c r="B57" s="8" t="s">
        <v>62</v>
      </c>
      <c r="C57" s="8">
        <v>1</v>
      </c>
      <c r="D57" s="8">
        <v>15890</v>
      </c>
      <c r="E57" s="8">
        <f t="shared" si="2"/>
        <v>15890</v>
      </c>
      <c r="F57" s="10">
        <f>E57</f>
        <v>15890</v>
      </c>
      <c r="G57" s="11"/>
    </row>
    <row r="58" ht="19" customHeight="1" spans="1:7">
      <c r="A58" s="8">
        <v>54</v>
      </c>
      <c r="B58" s="8" t="s">
        <v>63</v>
      </c>
      <c r="C58" s="8">
        <v>1</v>
      </c>
      <c r="D58" s="8">
        <v>15890</v>
      </c>
      <c r="E58" s="8">
        <f t="shared" si="2"/>
        <v>15890</v>
      </c>
      <c r="F58" s="10">
        <f t="shared" si="3"/>
        <v>15890</v>
      </c>
      <c r="G58" s="11"/>
    </row>
    <row r="59" ht="19" customHeight="1" spans="1:7">
      <c r="A59" s="8">
        <v>55</v>
      </c>
      <c r="B59" s="8" t="s">
        <v>64</v>
      </c>
      <c r="C59" s="8">
        <v>1</v>
      </c>
      <c r="D59" s="8">
        <v>15890</v>
      </c>
      <c r="E59" s="8">
        <f t="shared" si="2"/>
        <v>15890</v>
      </c>
      <c r="F59" s="10">
        <f t="shared" si="3"/>
        <v>15890</v>
      </c>
      <c r="G59" s="11"/>
    </row>
    <row r="60" ht="19" customHeight="1" spans="1:7">
      <c r="A60" s="8">
        <v>56</v>
      </c>
      <c r="B60" s="8" t="s">
        <v>65</v>
      </c>
      <c r="C60" s="8">
        <v>1</v>
      </c>
      <c r="D60" s="8">
        <v>15890</v>
      </c>
      <c r="E60" s="8">
        <f t="shared" si="2"/>
        <v>15890</v>
      </c>
      <c r="F60" s="10">
        <f t="shared" si="3"/>
        <v>15890</v>
      </c>
      <c r="G60" s="11"/>
    </row>
    <row r="61" ht="19" customHeight="1" spans="1:7">
      <c r="A61" s="8">
        <v>57</v>
      </c>
      <c r="B61" s="8" t="s">
        <v>66</v>
      </c>
      <c r="C61" s="8">
        <v>1</v>
      </c>
      <c r="D61" s="8">
        <v>15890</v>
      </c>
      <c r="E61" s="8">
        <f t="shared" si="2"/>
        <v>15890</v>
      </c>
      <c r="F61" s="10">
        <f t="shared" si="3"/>
        <v>15890</v>
      </c>
      <c r="G61" s="11"/>
    </row>
    <row r="62" ht="19" customHeight="1" spans="1:7">
      <c r="A62" s="8">
        <v>58</v>
      </c>
      <c r="B62" s="8" t="s">
        <v>67</v>
      </c>
      <c r="C62" s="8">
        <v>1</v>
      </c>
      <c r="D62" s="8">
        <v>15890</v>
      </c>
      <c r="E62" s="8">
        <f t="shared" si="2"/>
        <v>15890</v>
      </c>
      <c r="F62" s="10">
        <f t="shared" si="3"/>
        <v>15890</v>
      </c>
      <c r="G62" s="11"/>
    </row>
    <row r="63" ht="19" customHeight="1" spans="1:7">
      <c r="A63" s="8">
        <v>59</v>
      </c>
      <c r="B63" s="8" t="s">
        <v>68</v>
      </c>
      <c r="C63" s="8">
        <v>2</v>
      </c>
      <c r="D63" s="8">
        <v>15890</v>
      </c>
      <c r="E63" s="8">
        <f t="shared" ref="E63:E106" si="4">C63*D63</f>
        <v>31780</v>
      </c>
      <c r="F63" s="10">
        <f>E63*0.5</f>
        <v>15890</v>
      </c>
      <c r="G63" s="11">
        <f>E63-F63</f>
        <v>15890</v>
      </c>
    </row>
    <row r="64" ht="19" customHeight="1" spans="1:7">
      <c r="A64" s="8">
        <v>60</v>
      </c>
      <c r="B64" s="8" t="s">
        <v>69</v>
      </c>
      <c r="C64" s="8">
        <v>1</v>
      </c>
      <c r="D64" s="8">
        <v>15890</v>
      </c>
      <c r="E64" s="8">
        <f t="shared" si="4"/>
        <v>15890</v>
      </c>
      <c r="F64" s="10">
        <f t="shared" ref="F64:F82" si="5">E64*0.5</f>
        <v>7945</v>
      </c>
      <c r="G64" s="11">
        <f t="shared" ref="G64:G82" si="6">E64-F64</f>
        <v>7945</v>
      </c>
    </row>
    <row r="65" ht="19" customHeight="1" spans="1:7">
      <c r="A65" s="8">
        <v>61</v>
      </c>
      <c r="B65" s="8" t="s">
        <v>70</v>
      </c>
      <c r="C65" s="8">
        <v>1</v>
      </c>
      <c r="D65" s="8">
        <v>15890</v>
      </c>
      <c r="E65" s="8">
        <f t="shared" si="4"/>
        <v>15890</v>
      </c>
      <c r="F65" s="10">
        <f t="shared" si="5"/>
        <v>7945</v>
      </c>
      <c r="G65" s="11">
        <f t="shared" si="6"/>
        <v>7945</v>
      </c>
    </row>
    <row r="66" ht="19" customHeight="1" spans="1:7">
      <c r="A66" s="8">
        <v>62</v>
      </c>
      <c r="B66" s="8" t="s">
        <v>71</v>
      </c>
      <c r="C66" s="8">
        <v>2</v>
      </c>
      <c r="D66" s="8">
        <v>15890</v>
      </c>
      <c r="E66" s="8">
        <f t="shared" si="4"/>
        <v>31780</v>
      </c>
      <c r="F66" s="10">
        <f t="shared" si="5"/>
        <v>15890</v>
      </c>
      <c r="G66" s="11">
        <f t="shared" si="6"/>
        <v>15890</v>
      </c>
    </row>
    <row r="67" ht="19" customHeight="1" spans="1:7">
      <c r="A67" s="8">
        <v>63</v>
      </c>
      <c r="B67" s="8" t="s">
        <v>72</v>
      </c>
      <c r="C67" s="8">
        <v>1</v>
      </c>
      <c r="D67" s="8">
        <v>15890</v>
      </c>
      <c r="E67" s="8">
        <f t="shared" si="4"/>
        <v>15890</v>
      </c>
      <c r="F67" s="10">
        <f t="shared" si="5"/>
        <v>7945</v>
      </c>
      <c r="G67" s="11">
        <f t="shared" si="6"/>
        <v>7945</v>
      </c>
    </row>
    <row r="68" ht="19" customHeight="1" spans="1:7">
      <c r="A68" s="8">
        <v>64</v>
      </c>
      <c r="B68" s="8" t="s">
        <v>73</v>
      </c>
      <c r="C68" s="8">
        <v>1</v>
      </c>
      <c r="D68" s="8">
        <v>15890</v>
      </c>
      <c r="E68" s="8">
        <f t="shared" si="4"/>
        <v>15890</v>
      </c>
      <c r="F68" s="10">
        <f t="shared" si="5"/>
        <v>7945</v>
      </c>
      <c r="G68" s="11">
        <f t="shared" si="6"/>
        <v>7945</v>
      </c>
    </row>
    <row r="69" ht="19" customHeight="1" spans="1:7">
      <c r="A69" s="8">
        <v>65</v>
      </c>
      <c r="B69" s="8" t="s">
        <v>74</v>
      </c>
      <c r="C69" s="8">
        <v>1</v>
      </c>
      <c r="D69" s="8">
        <v>15890</v>
      </c>
      <c r="E69" s="8">
        <f t="shared" si="4"/>
        <v>15890</v>
      </c>
      <c r="F69" s="10">
        <f t="shared" si="5"/>
        <v>7945</v>
      </c>
      <c r="G69" s="11">
        <f t="shared" si="6"/>
        <v>7945</v>
      </c>
    </row>
    <row r="70" ht="19" customHeight="1" spans="1:7">
      <c r="A70" s="8">
        <v>66</v>
      </c>
      <c r="B70" s="8" t="s">
        <v>75</v>
      </c>
      <c r="C70" s="8">
        <v>2</v>
      </c>
      <c r="D70" s="8">
        <v>15890</v>
      </c>
      <c r="E70" s="8">
        <f t="shared" si="4"/>
        <v>31780</v>
      </c>
      <c r="F70" s="10">
        <f t="shared" si="5"/>
        <v>15890</v>
      </c>
      <c r="G70" s="11">
        <f t="shared" si="6"/>
        <v>15890</v>
      </c>
    </row>
    <row r="71" ht="19" customHeight="1" spans="1:7">
      <c r="A71" s="8">
        <v>67</v>
      </c>
      <c r="B71" s="8" t="s">
        <v>76</v>
      </c>
      <c r="C71" s="8">
        <v>1</v>
      </c>
      <c r="D71" s="8">
        <v>15890</v>
      </c>
      <c r="E71" s="8">
        <f t="shared" si="4"/>
        <v>15890</v>
      </c>
      <c r="F71" s="10">
        <f t="shared" si="5"/>
        <v>7945</v>
      </c>
      <c r="G71" s="11">
        <f t="shared" si="6"/>
        <v>7945</v>
      </c>
    </row>
    <row r="72" ht="19" customHeight="1" spans="1:7">
      <c r="A72" s="8">
        <v>68</v>
      </c>
      <c r="B72" s="8" t="s">
        <v>77</v>
      </c>
      <c r="C72" s="8">
        <v>1</v>
      </c>
      <c r="D72" s="8">
        <v>15890</v>
      </c>
      <c r="E72" s="8">
        <f t="shared" si="4"/>
        <v>15890</v>
      </c>
      <c r="F72" s="10">
        <f t="shared" si="5"/>
        <v>7945</v>
      </c>
      <c r="G72" s="11">
        <f t="shared" si="6"/>
        <v>7945</v>
      </c>
    </row>
    <row r="73" ht="19" customHeight="1" spans="1:7">
      <c r="A73" s="8">
        <v>69</v>
      </c>
      <c r="B73" s="8" t="s">
        <v>78</v>
      </c>
      <c r="C73" s="8">
        <v>1</v>
      </c>
      <c r="D73" s="8">
        <v>15890</v>
      </c>
      <c r="E73" s="8">
        <f t="shared" si="4"/>
        <v>15890</v>
      </c>
      <c r="F73" s="10">
        <f t="shared" si="5"/>
        <v>7945</v>
      </c>
      <c r="G73" s="11">
        <f t="shared" si="6"/>
        <v>7945</v>
      </c>
    </row>
    <row r="74" ht="19" customHeight="1" spans="1:7">
      <c r="A74" s="8">
        <v>70</v>
      </c>
      <c r="B74" s="8" t="s">
        <v>79</v>
      </c>
      <c r="C74" s="8">
        <v>1</v>
      </c>
      <c r="D74" s="8">
        <v>15890</v>
      </c>
      <c r="E74" s="8">
        <f t="shared" si="4"/>
        <v>15890</v>
      </c>
      <c r="F74" s="10">
        <f t="shared" si="5"/>
        <v>7945</v>
      </c>
      <c r="G74" s="11">
        <f t="shared" si="6"/>
        <v>7945</v>
      </c>
    </row>
    <row r="75" ht="19" customHeight="1" spans="1:7">
      <c r="A75" s="8">
        <v>71</v>
      </c>
      <c r="B75" s="8" t="s">
        <v>80</v>
      </c>
      <c r="C75" s="8">
        <v>1</v>
      </c>
      <c r="D75" s="8">
        <v>15890</v>
      </c>
      <c r="E75" s="8">
        <f t="shared" si="4"/>
        <v>15890</v>
      </c>
      <c r="F75" s="10">
        <f t="shared" si="5"/>
        <v>7945</v>
      </c>
      <c r="G75" s="11">
        <f t="shared" si="6"/>
        <v>7945</v>
      </c>
    </row>
    <row r="76" ht="19" customHeight="1" spans="1:7">
      <c r="A76" s="8">
        <v>72</v>
      </c>
      <c r="B76" s="8" t="s">
        <v>81</v>
      </c>
      <c r="C76" s="8">
        <v>1</v>
      </c>
      <c r="D76" s="8">
        <v>15890</v>
      </c>
      <c r="E76" s="8">
        <f t="shared" si="4"/>
        <v>15890</v>
      </c>
      <c r="F76" s="10">
        <f t="shared" si="5"/>
        <v>7945</v>
      </c>
      <c r="G76" s="11">
        <f t="shared" si="6"/>
        <v>7945</v>
      </c>
    </row>
    <row r="77" ht="19" customHeight="1" spans="1:7">
      <c r="A77" s="8">
        <v>73</v>
      </c>
      <c r="B77" s="8" t="s">
        <v>82</v>
      </c>
      <c r="C77" s="8">
        <v>1</v>
      </c>
      <c r="D77" s="8">
        <v>15890</v>
      </c>
      <c r="E77" s="8">
        <f t="shared" si="4"/>
        <v>15890</v>
      </c>
      <c r="F77" s="10">
        <f t="shared" si="5"/>
        <v>7945</v>
      </c>
      <c r="G77" s="11">
        <f t="shared" si="6"/>
        <v>7945</v>
      </c>
    </row>
    <row r="78" ht="19" customHeight="1" spans="1:7">
      <c r="A78" s="8">
        <v>74</v>
      </c>
      <c r="B78" s="8" t="s">
        <v>83</v>
      </c>
      <c r="C78" s="8">
        <v>1</v>
      </c>
      <c r="D78" s="8">
        <v>15890</v>
      </c>
      <c r="E78" s="8">
        <f t="shared" si="4"/>
        <v>15890</v>
      </c>
      <c r="F78" s="10">
        <f t="shared" si="5"/>
        <v>7945</v>
      </c>
      <c r="G78" s="11">
        <f t="shared" si="6"/>
        <v>7945</v>
      </c>
    </row>
    <row r="79" ht="19" customHeight="1" spans="1:7">
      <c r="A79" s="8">
        <v>75</v>
      </c>
      <c r="B79" s="8" t="s">
        <v>84</v>
      </c>
      <c r="C79" s="8">
        <v>1</v>
      </c>
      <c r="D79" s="8">
        <v>15890</v>
      </c>
      <c r="E79" s="8">
        <f t="shared" si="4"/>
        <v>15890</v>
      </c>
      <c r="F79" s="10">
        <f t="shared" si="5"/>
        <v>7945</v>
      </c>
      <c r="G79" s="11">
        <f t="shared" si="6"/>
        <v>7945</v>
      </c>
    </row>
    <row r="80" ht="19" customHeight="1" spans="1:7">
      <c r="A80" s="8">
        <v>76</v>
      </c>
      <c r="B80" s="8" t="s">
        <v>85</v>
      </c>
      <c r="C80" s="8">
        <v>1</v>
      </c>
      <c r="D80" s="8">
        <v>15890</v>
      </c>
      <c r="E80" s="8">
        <f t="shared" si="4"/>
        <v>15890</v>
      </c>
      <c r="F80" s="10">
        <f t="shared" si="5"/>
        <v>7945</v>
      </c>
      <c r="G80" s="11">
        <f t="shared" si="6"/>
        <v>7945</v>
      </c>
    </row>
    <row r="81" ht="19" customHeight="1" spans="1:7">
      <c r="A81" s="8">
        <v>77</v>
      </c>
      <c r="B81" s="8" t="s">
        <v>86</v>
      </c>
      <c r="C81" s="8">
        <v>1</v>
      </c>
      <c r="D81" s="8">
        <v>15890</v>
      </c>
      <c r="E81" s="8">
        <f t="shared" si="4"/>
        <v>15890</v>
      </c>
      <c r="F81" s="10">
        <f t="shared" si="5"/>
        <v>7945</v>
      </c>
      <c r="G81" s="11">
        <f t="shared" si="6"/>
        <v>7945</v>
      </c>
    </row>
    <row r="82" ht="19" customHeight="1" spans="1:7">
      <c r="A82" s="8">
        <v>78</v>
      </c>
      <c r="B82" s="8" t="s">
        <v>87</v>
      </c>
      <c r="C82" s="8">
        <v>1</v>
      </c>
      <c r="D82" s="8">
        <v>15890</v>
      </c>
      <c r="E82" s="8">
        <f t="shared" si="4"/>
        <v>15890</v>
      </c>
      <c r="F82" s="10">
        <f t="shared" si="5"/>
        <v>7945</v>
      </c>
      <c r="G82" s="11">
        <f t="shared" si="6"/>
        <v>7945</v>
      </c>
    </row>
    <row r="83" s="3" customFormat="1" ht="19" customHeight="1" spans="1:7">
      <c r="A83" s="8">
        <v>79</v>
      </c>
      <c r="B83" s="8" t="s">
        <v>88</v>
      </c>
      <c r="C83" s="8">
        <v>1</v>
      </c>
      <c r="D83" s="8">
        <v>15890</v>
      </c>
      <c r="E83" s="8">
        <f t="shared" si="4"/>
        <v>15890</v>
      </c>
      <c r="F83" s="8">
        <f t="shared" ref="F83:F94" si="7">E83</f>
        <v>15890</v>
      </c>
      <c r="G83" s="15"/>
    </row>
    <row r="84" ht="19" customHeight="1" spans="1:7">
      <c r="A84" s="8">
        <v>80</v>
      </c>
      <c r="B84" s="8" t="s">
        <v>89</v>
      </c>
      <c r="C84" s="8">
        <v>1</v>
      </c>
      <c r="D84" s="8">
        <v>15890</v>
      </c>
      <c r="E84" s="8">
        <f t="shared" si="4"/>
        <v>15890</v>
      </c>
      <c r="F84" s="8">
        <f t="shared" si="7"/>
        <v>15890</v>
      </c>
      <c r="G84" s="11"/>
    </row>
    <row r="85" ht="19" customHeight="1" spans="1:7">
      <c r="A85" s="8">
        <v>81</v>
      </c>
      <c r="B85" s="8" t="s">
        <v>90</v>
      </c>
      <c r="C85" s="8">
        <v>1</v>
      </c>
      <c r="D85" s="8">
        <v>15890</v>
      </c>
      <c r="E85" s="8">
        <f t="shared" si="4"/>
        <v>15890</v>
      </c>
      <c r="F85" s="8">
        <f t="shared" si="7"/>
        <v>15890</v>
      </c>
      <c r="G85" s="11"/>
    </row>
    <row r="86" ht="19" customHeight="1" spans="1:7">
      <c r="A86" s="8">
        <v>82</v>
      </c>
      <c r="B86" s="8" t="s">
        <v>91</v>
      </c>
      <c r="C86" s="8">
        <v>1</v>
      </c>
      <c r="D86" s="8">
        <v>15890</v>
      </c>
      <c r="E86" s="8">
        <f t="shared" si="4"/>
        <v>15890</v>
      </c>
      <c r="F86" s="8">
        <f t="shared" si="7"/>
        <v>15890</v>
      </c>
      <c r="G86" s="11"/>
    </row>
    <row r="87" ht="19" customHeight="1" spans="1:7">
      <c r="A87" s="8">
        <v>83</v>
      </c>
      <c r="B87" s="8" t="s">
        <v>92</v>
      </c>
      <c r="C87" s="8">
        <v>1</v>
      </c>
      <c r="D87" s="8">
        <v>15890</v>
      </c>
      <c r="E87" s="8">
        <f t="shared" si="4"/>
        <v>15890</v>
      </c>
      <c r="F87" s="8">
        <f t="shared" si="7"/>
        <v>15890</v>
      </c>
      <c r="G87" s="11"/>
    </row>
    <row r="88" ht="19" customHeight="1" spans="1:7">
      <c r="A88" s="8">
        <v>84</v>
      </c>
      <c r="B88" s="8" t="s">
        <v>93</v>
      </c>
      <c r="C88" s="8">
        <v>1</v>
      </c>
      <c r="D88" s="8">
        <v>15890</v>
      </c>
      <c r="E88" s="8">
        <f t="shared" si="4"/>
        <v>15890</v>
      </c>
      <c r="F88" s="8">
        <f t="shared" si="7"/>
        <v>15890</v>
      </c>
      <c r="G88" s="11"/>
    </row>
    <row r="89" ht="19" customHeight="1" spans="1:7">
      <c r="A89" s="8">
        <v>85</v>
      </c>
      <c r="B89" s="8" t="s">
        <v>94</v>
      </c>
      <c r="C89" s="8">
        <v>2</v>
      </c>
      <c r="D89" s="8">
        <v>15890</v>
      </c>
      <c r="E89" s="8">
        <f t="shared" si="4"/>
        <v>31780</v>
      </c>
      <c r="F89" s="8">
        <f t="shared" si="7"/>
        <v>31780</v>
      </c>
      <c r="G89" s="11"/>
    </row>
    <row r="90" ht="19" customHeight="1" spans="1:7">
      <c r="A90" s="8">
        <v>86</v>
      </c>
      <c r="B90" s="8" t="s">
        <v>95</v>
      </c>
      <c r="C90" s="8">
        <v>1</v>
      </c>
      <c r="D90" s="8">
        <v>15890</v>
      </c>
      <c r="E90" s="8">
        <f t="shared" si="4"/>
        <v>15890</v>
      </c>
      <c r="F90" s="8">
        <f t="shared" si="7"/>
        <v>15890</v>
      </c>
      <c r="G90" s="11"/>
    </row>
    <row r="91" ht="19" customHeight="1" spans="1:7">
      <c r="A91" s="8">
        <v>87</v>
      </c>
      <c r="B91" s="8" t="s">
        <v>96</v>
      </c>
      <c r="C91" s="8">
        <v>1</v>
      </c>
      <c r="D91" s="8">
        <v>15890</v>
      </c>
      <c r="E91" s="8">
        <f t="shared" si="4"/>
        <v>15890</v>
      </c>
      <c r="F91" s="8">
        <f t="shared" si="7"/>
        <v>15890</v>
      </c>
      <c r="G91" s="11"/>
    </row>
    <row r="92" ht="19" customHeight="1" spans="1:7">
      <c r="A92" s="8">
        <v>88</v>
      </c>
      <c r="B92" s="8" t="s">
        <v>97</v>
      </c>
      <c r="C92" s="8">
        <v>1</v>
      </c>
      <c r="D92" s="8">
        <v>15890</v>
      </c>
      <c r="E92" s="8">
        <f t="shared" si="4"/>
        <v>15890</v>
      </c>
      <c r="F92" s="8">
        <f t="shared" si="7"/>
        <v>15890</v>
      </c>
      <c r="G92" s="11"/>
    </row>
    <row r="93" ht="19" customHeight="1" spans="1:7">
      <c r="A93" s="8">
        <v>89</v>
      </c>
      <c r="B93" s="8" t="s">
        <v>98</v>
      </c>
      <c r="C93" s="8">
        <v>1</v>
      </c>
      <c r="D93" s="8">
        <v>15890</v>
      </c>
      <c r="E93" s="8">
        <f t="shared" si="4"/>
        <v>15890</v>
      </c>
      <c r="F93" s="8">
        <f t="shared" si="7"/>
        <v>15890</v>
      </c>
      <c r="G93" s="11"/>
    </row>
    <row r="94" s="4" customFormat="1" ht="19" customHeight="1" spans="1:7">
      <c r="A94" s="8">
        <v>90</v>
      </c>
      <c r="B94" s="8" t="s">
        <v>99</v>
      </c>
      <c r="C94" s="8">
        <v>2</v>
      </c>
      <c r="D94" s="8">
        <v>15890</v>
      </c>
      <c r="E94" s="8">
        <f t="shared" si="4"/>
        <v>31780</v>
      </c>
      <c r="F94" s="10">
        <f t="shared" si="7"/>
        <v>31780</v>
      </c>
      <c r="G94" s="16"/>
    </row>
    <row r="95" s="4" customFormat="1" ht="19" customHeight="1" spans="1:7">
      <c r="A95" s="8">
        <v>91</v>
      </c>
      <c r="B95" s="8" t="s">
        <v>100</v>
      </c>
      <c r="C95" s="8">
        <v>1</v>
      </c>
      <c r="D95" s="8">
        <v>15890</v>
      </c>
      <c r="E95" s="8">
        <f t="shared" si="4"/>
        <v>15890</v>
      </c>
      <c r="F95" s="10">
        <f t="shared" ref="F95:F106" si="8">E95</f>
        <v>15890</v>
      </c>
      <c r="G95" s="16"/>
    </row>
    <row r="96" s="4" customFormat="1" ht="19" customHeight="1" spans="1:7">
      <c r="A96" s="8">
        <v>92</v>
      </c>
      <c r="B96" s="8" t="s">
        <v>101</v>
      </c>
      <c r="C96" s="8">
        <v>1</v>
      </c>
      <c r="D96" s="8">
        <v>15890</v>
      </c>
      <c r="E96" s="8">
        <f t="shared" si="4"/>
        <v>15890</v>
      </c>
      <c r="F96" s="10">
        <f t="shared" si="8"/>
        <v>15890</v>
      </c>
      <c r="G96" s="16"/>
    </row>
    <row r="97" s="4" customFormat="1" ht="19" customHeight="1" spans="1:7">
      <c r="A97" s="8">
        <v>93</v>
      </c>
      <c r="B97" s="8" t="s">
        <v>102</v>
      </c>
      <c r="C97" s="8">
        <v>1</v>
      </c>
      <c r="D97" s="8">
        <v>15890</v>
      </c>
      <c r="E97" s="8">
        <f t="shared" si="4"/>
        <v>15890</v>
      </c>
      <c r="F97" s="10">
        <f t="shared" si="8"/>
        <v>15890</v>
      </c>
      <c r="G97" s="16"/>
    </row>
    <row r="98" s="4" customFormat="1" ht="19" customHeight="1" spans="1:7">
      <c r="A98" s="8">
        <v>94</v>
      </c>
      <c r="B98" s="8" t="s">
        <v>103</v>
      </c>
      <c r="C98" s="8">
        <v>1</v>
      </c>
      <c r="D98" s="8">
        <v>15890</v>
      </c>
      <c r="E98" s="8">
        <f t="shared" si="4"/>
        <v>15890</v>
      </c>
      <c r="F98" s="10">
        <f t="shared" si="8"/>
        <v>15890</v>
      </c>
      <c r="G98" s="16"/>
    </row>
    <row r="99" s="4" customFormat="1" ht="19" customHeight="1" spans="1:7">
      <c r="A99" s="8">
        <v>95</v>
      </c>
      <c r="B99" s="8" t="s">
        <v>104</v>
      </c>
      <c r="C99" s="8">
        <v>1</v>
      </c>
      <c r="D99" s="8">
        <v>15890</v>
      </c>
      <c r="E99" s="8">
        <f t="shared" si="4"/>
        <v>15890</v>
      </c>
      <c r="F99" s="10">
        <f t="shared" si="8"/>
        <v>15890</v>
      </c>
      <c r="G99" s="16"/>
    </row>
    <row r="100" s="4" customFormat="1" ht="19" customHeight="1" spans="1:7">
      <c r="A100" s="8">
        <v>96</v>
      </c>
      <c r="B100" s="8" t="s">
        <v>105</v>
      </c>
      <c r="C100" s="8">
        <v>1</v>
      </c>
      <c r="D100" s="8">
        <v>15890</v>
      </c>
      <c r="E100" s="8">
        <f t="shared" si="4"/>
        <v>15890</v>
      </c>
      <c r="F100" s="8">
        <f t="shared" si="8"/>
        <v>15890</v>
      </c>
      <c r="G100" s="16"/>
    </row>
    <row r="101" s="4" customFormat="1" ht="19" customHeight="1" spans="1:7">
      <c r="A101" s="8">
        <v>97</v>
      </c>
      <c r="B101" s="8" t="s">
        <v>106</v>
      </c>
      <c r="C101" s="8">
        <v>1</v>
      </c>
      <c r="D101" s="8">
        <v>15890</v>
      </c>
      <c r="E101" s="8">
        <f t="shared" si="4"/>
        <v>15890</v>
      </c>
      <c r="F101" s="8">
        <f t="shared" si="8"/>
        <v>15890</v>
      </c>
      <c r="G101" s="16"/>
    </row>
    <row r="102" s="4" customFormat="1" ht="19" customHeight="1" spans="1:7">
      <c r="A102" s="8">
        <v>98</v>
      </c>
      <c r="B102" s="8" t="s">
        <v>107</v>
      </c>
      <c r="C102" s="8">
        <v>3</v>
      </c>
      <c r="D102" s="8">
        <v>15890</v>
      </c>
      <c r="E102" s="8">
        <f t="shared" si="4"/>
        <v>47670</v>
      </c>
      <c r="F102" s="10">
        <f t="shared" si="8"/>
        <v>47670</v>
      </c>
      <c r="G102" s="16"/>
    </row>
    <row r="103" s="4" customFormat="1" ht="19" customHeight="1" spans="1:7">
      <c r="A103" s="8">
        <v>99</v>
      </c>
      <c r="B103" s="8" t="s">
        <v>108</v>
      </c>
      <c r="C103" s="8">
        <v>2</v>
      </c>
      <c r="D103" s="8">
        <v>15890</v>
      </c>
      <c r="E103" s="8">
        <f t="shared" si="4"/>
        <v>31780</v>
      </c>
      <c r="F103" s="10">
        <f t="shared" si="8"/>
        <v>31780</v>
      </c>
      <c r="G103" s="16"/>
    </row>
    <row r="104" s="4" customFormat="1" ht="19" customHeight="1" spans="1:7">
      <c r="A104" s="8">
        <v>100</v>
      </c>
      <c r="B104" s="8" t="s">
        <v>109</v>
      </c>
      <c r="C104" s="8">
        <v>1</v>
      </c>
      <c r="D104" s="8">
        <v>15890</v>
      </c>
      <c r="E104" s="8">
        <f t="shared" si="4"/>
        <v>15890</v>
      </c>
      <c r="F104" s="8">
        <f t="shared" si="8"/>
        <v>15890</v>
      </c>
      <c r="G104" s="16"/>
    </row>
    <row r="105" s="4" customFormat="1" ht="19" customHeight="1" spans="1:7">
      <c r="A105" s="8">
        <v>101</v>
      </c>
      <c r="B105" s="8" t="s">
        <v>110</v>
      </c>
      <c r="C105" s="8">
        <v>1</v>
      </c>
      <c r="D105" s="8">
        <v>15890</v>
      </c>
      <c r="E105" s="8">
        <f t="shared" si="4"/>
        <v>15890</v>
      </c>
      <c r="F105" s="10">
        <f t="shared" si="8"/>
        <v>15890</v>
      </c>
      <c r="G105" s="16"/>
    </row>
    <row r="106" s="4" customFormat="1" ht="19" customHeight="1" spans="1:7">
      <c r="A106" s="8">
        <v>102</v>
      </c>
      <c r="B106" s="8" t="s">
        <v>111</v>
      </c>
      <c r="C106" s="8">
        <v>2</v>
      </c>
      <c r="D106" s="8">
        <v>15890</v>
      </c>
      <c r="E106" s="8">
        <f t="shared" si="4"/>
        <v>31780</v>
      </c>
      <c r="F106" s="10">
        <f t="shared" si="8"/>
        <v>31780</v>
      </c>
      <c r="G106" s="16"/>
    </row>
    <row r="107" ht="19" customHeight="1" spans="1:7">
      <c r="A107" s="17"/>
      <c r="B107" s="18" t="s">
        <v>112</v>
      </c>
      <c r="C107" s="8">
        <f>SUM(C5:C106)</f>
        <v>123</v>
      </c>
      <c r="D107" s="8"/>
      <c r="E107" s="8">
        <f>SUM(E5:E106)</f>
        <v>1954470</v>
      </c>
      <c r="F107" s="10">
        <f>SUM(F5:F106)</f>
        <v>1739955</v>
      </c>
      <c r="G107" s="11">
        <f>SUM(G5:G106)</f>
        <v>182735</v>
      </c>
    </row>
  </sheetData>
  <mergeCells count="3">
    <mergeCell ref="A1:B1"/>
    <mergeCell ref="A2:G2"/>
    <mergeCell ref="E3:G3"/>
  </mergeCells>
  <pageMargins left="0.748031496062992" right="0.236220472440945" top="0.708661417322835" bottom="0.551181102362205" header="0.511811023622047" footer="0.590551181102362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yzy</dc:creator>
  <cp:lastModifiedBy>✨Hedy✨</cp:lastModifiedBy>
  <dcterms:created xsi:type="dcterms:W3CDTF">2019-05-28T19:38:00Z</dcterms:created>
  <cp:lastPrinted>2019-08-30T06:55:00Z</cp:lastPrinted>
  <dcterms:modified xsi:type="dcterms:W3CDTF">2019-08-30T09:48:55Z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