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<sst xmlns="http://schemas.openxmlformats.org/spreadsheetml/2006/main" count="117" uniqueCount="92">
  <si>
    <t>2020年度农业主导产业生产发展项目申报汇总表</t>
  </si>
  <si>
    <t>2021年度乐清市农业主导产业生产发展项目验收结果汇总表</t>
  </si>
  <si>
    <t>项目编号</t>
  </si>
  <si>
    <t>序号</t>
  </si>
  <si>
    <t>乡镇街道</t>
  </si>
  <si>
    <t>产业类型</t>
  </si>
  <si>
    <t>建设单位</t>
  </si>
  <si>
    <t>建设地点</t>
  </si>
  <si>
    <t>验收结果</t>
  </si>
  <si>
    <t>补助金额
（万元）</t>
  </si>
  <si>
    <t>盐盆</t>
  </si>
  <si>
    <t>蔬菜产业</t>
  </si>
  <si>
    <t>乐清市建丰果蔬专业合作社</t>
  </si>
  <si>
    <t>山根村</t>
  </si>
  <si>
    <t>大棚设施27亩。</t>
  </si>
  <si>
    <t>柳市</t>
  </si>
  <si>
    <t>乐清市益民粮食专业合作社</t>
  </si>
  <si>
    <t>马道西村</t>
  </si>
  <si>
    <t>大棚设施28亩。</t>
  </si>
  <si>
    <t>北白象</t>
  </si>
  <si>
    <t>水果产业</t>
  </si>
  <si>
    <t>乐清市茗山果林专业合作社</t>
  </si>
  <si>
    <t>水塘垟村</t>
  </si>
  <si>
    <t>操作道790米；蓄水池1个。</t>
  </si>
  <si>
    <t>虹桥</t>
  </si>
  <si>
    <t>乐清市上新枇杷专业合作社</t>
  </si>
  <si>
    <t>霞村</t>
  </si>
  <si>
    <t>蓄水池2个。</t>
  </si>
  <si>
    <t>清江</t>
  </si>
  <si>
    <t>乐清市清江庄严家庭农场</t>
  </si>
  <si>
    <t>棉花塘村</t>
  </si>
  <si>
    <t>大棚设施20亩。</t>
  </si>
  <si>
    <t>乐清市乐野番茄专业合作社</t>
  </si>
  <si>
    <t>渡头村、棉花塘村</t>
  </si>
  <si>
    <t>大棚设施24亩。</t>
  </si>
  <si>
    <t>芙蓉</t>
  </si>
  <si>
    <t>乐清市好口福水果专业合作社</t>
  </si>
  <si>
    <t>雁东村</t>
  </si>
  <si>
    <t>蓄水池5个。</t>
  </si>
  <si>
    <t>中药材产业</t>
  </si>
  <si>
    <t>乐清市福地中药材专业合作社</t>
  </si>
  <si>
    <t>前垟村</t>
  </si>
  <si>
    <t>操作道5105米。</t>
  </si>
  <si>
    <t>茶叶产业</t>
  </si>
  <si>
    <t>乐清市瑶山生态农业发展有限公司</t>
  </si>
  <si>
    <t>包宅村</t>
  </si>
  <si>
    <t>新种茶叶面积36亩。</t>
  </si>
  <si>
    <t>乐清市芙蓉玉启家庭农场</t>
  </si>
  <si>
    <t>雁南村</t>
  </si>
  <si>
    <t>操作道1146米；蓄水池4个。新种茶叶面积120亩（第三年补助）。</t>
  </si>
  <si>
    <t>乐清市芙蓉茶叶专业合作社</t>
  </si>
  <si>
    <t>操作道3792米；蓄水池4个。</t>
  </si>
  <si>
    <t>乐清市绿芙农业开发有限公司</t>
  </si>
  <si>
    <t>麦西村</t>
  </si>
  <si>
    <t>新种茶叶面积52亩（第三年补助）。</t>
  </si>
  <si>
    <t>乐清市跆忠家庭农场</t>
  </si>
  <si>
    <t>筋竹村</t>
  </si>
  <si>
    <t>新种茶叶面积59亩（第三年补助）。</t>
  </si>
  <si>
    <t>雁荡</t>
  </si>
  <si>
    <t>乐清市雁荡山茶场</t>
  </si>
  <si>
    <t>灵岩村</t>
  </si>
  <si>
    <t>6CST-KL-100生物质燃烧茶叶滚筒杀青机1台；冷却输送机1台；不锈钢萎凋槽1台。</t>
  </si>
  <si>
    <t>乐清市聚祥茶叶专业合作社</t>
  </si>
  <si>
    <t>能仁村</t>
  </si>
  <si>
    <t>新种茶叶面积29亩。</t>
  </si>
  <si>
    <t>乐清市上云清茶叶专业合作社</t>
  </si>
  <si>
    <t>茶树种质资源保护40.16亩（第二年补助）。</t>
  </si>
  <si>
    <t>乐清市山崖茶叶专业合作社</t>
  </si>
  <si>
    <t>灵岩村、能仁村</t>
  </si>
  <si>
    <t>茶树种质资源保护25.33亩（第二年补助）。</t>
  </si>
  <si>
    <t>乐清市雁荡山土特产有限公司</t>
  </si>
  <si>
    <t>茶树种质资源保护16.32亩（第二年补助）。</t>
  </si>
  <si>
    <t>乐清市雁荡能仁御茶有限公司</t>
  </si>
  <si>
    <t>新种茶叶面积52亩（第三年补助）；茶树种质资源保护40亩（第三年补助）。</t>
  </si>
  <si>
    <t>大荆</t>
  </si>
  <si>
    <t>水果、茶叶产业</t>
  </si>
  <si>
    <t>浙江聚优品生物科技股份有限公司</t>
  </si>
  <si>
    <t>下山头村</t>
  </si>
  <si>
    <t>新种茶叶面积32亩；水果高接换种面积24亩。</t>
  </si>
  <si>
    <t>仙溪</t>
  </si>
  <si>
    <t>乐清市德蕴茶叶专业合作社</t>
  </si>
  <si>
    <t>联红村</t>
  </si>
  <si>
    <t>新种茶叶面积54亩。新种茶叶面积82亩（第二年补助）。</t>
  </si>
  <si>
    <t>岭底</t>
  </si>
  <si>
    <t>乐清市岭底乡利民水果专业合作社</t>
  </si>
  <si>
    <t>夏林头村</t>
  </si>
  <si>
    <t>操作道1018米；蓄水池1个。</t>
  </si>
  <si>
    <t>乐清市兰海瀛天水果专业合作社</t>
  </si>
  <si>
    <t>湖上垟村</t>
  </si>
  <si>
    <t>乐清市拾鑫谷水果专业合作社</t>
  </si>
  <si>
    <t>操作道937米。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</si>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</sst>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4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6" borderId="0" applyNumberFormat="0" applyBorder="0" applyAlignment="0" applyProtection="0"/>
    <xf numFmtId="0" fontId="0" fillId="8" borderId="0" applyNumberFormat="0" applyBorder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0" borderId="2" applyNumberFormat="0" applyFont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8" fillId="11" borderId="0" applyNumberFormat="0" applyBorder="0" applyAlignment="0" applyProtection="0"/>
    <xf numFmtId="0" fontId="12" fillId="0" borderId="4" applyNumberFormat="0" applyFill="0" applyAlignment="0" applyProtection="0"/>
    <xf numFmtId="0" fontId="8" fillId="4" borderId="0" applyNumberFormat="0" applyBorder="0" applyAlignment="0" applyProtection="0"/>
    <xf numFmtId="0" fontId="18" fillId="3" borderId="5" applyNumberFormat="0" applyAlignment="0" applyProtection="0"/>
    <xf numFmtId="0" fontId="19" fillId="3" borderId="1" applyNumberFormat="0" applyAlignment="0" applyProtection="0"/>
    <xf numFmtId="0" fontId="20" fillId="12" borderId="6" applyNumberFormat="0" applyAlignment="0" applyProtection="0"/>
    <xf numFmtId="0" fontId="0" fillId="5" borderId="0" applyNumberFormat="0" applyBorder="0" applyAlignment="0" applyProtection="0"/>
    <xf numFmtId="0" fontId="8" fillId="13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5" borderId="0" applyNumberFormat="0" applyBorder="0" applyAlignment="0" applyProtection="0"/>
    <xf numFmtId="0" fontId="24" fillId="14" borderId="0" applyNumberFormat="0" applyBorder="0" applyAlignment="0" applyProtection="0"/>
    <xf numFmtId="0" fontId="0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7" borderId="0" applyNumberFormat="0" applyBorder="0" applyAlignment="0" applyProtection="0"/>
    <xf numFmtId="0" fontId="8" fillId="7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20" borderId="0" xfId="0" applyFont="1" applyFill="1" applyBorder="1" applyAlignment="1">
      <alignment vertical="center"/>
    </xf>
    <xf numFmtId="0" fontId="2" fillId="20" borderId="0" xfId="0" applyFont="1" applyFill="1" applyAlignment="1">
      <alignment vertical="center"/>
    </xf>
    <xf numFmtId="0" fontId="2" fillId="20" borderId="0" xfId="0" applyFont="1" applyFill="1" applyAlignment="1">
      <alignment horizontal="center" vertical="center"/>
    </xf>
    <xf numFmtId="0" fontId="2" fillId="20" borderId="0" xfId="0" applyNumberFormat="1" applyFont="1" applyFill="1" applyBorder="1" applyAlignment="1">
      <alignment horizontal="center" vertical="center" wrapText="1"/>
    </xf>
    <xf numFmtId="0" fontId="2" fillId="20" borderId="0" xfId="0" applyNumberFormat="1" applyFont="1" applyFill="1" applyBorder="1" applyAlignment="1">
      <alignment vertical="center" wrapText="1"/>
    </xf>
    <xf numFmtId="0" fontId="2" fillId="20" borderId="0" xfId="0" applyFont="1" applyFill="1" applyAlignment="1">
      <alignment horizontal="left" vertical="center" wrapText="1"/>
    </xf>
    <xf numFmtId="0" fontId="2" fillId="20" borderId="0" xfId="0" applyFont="1" applyFill="1" applyAlignment="1">
      <alignment horizontal="center" vertical="center"/>
    </xf>
    <xf numFmtId="0" fontId="3" fillId="20" borderId="9" xfId="0" applyNumberFormat="1" applyFont="1" applyFill="1" applyBorder="1" applyAlignment="1">
      <alignment horizontal="center" vertical="center"/>
    </xf>
    <xf numFmtId="0" fontId="3" fillId="20" borderId="0" xfId="0" applyNumberFormat="1" applyFont="1" applyFill="1" applyAlignment="1">
      <alignment horizontal="center" vertical="center"/>
    </xf>
    <xf numFmtId="0" fontId="3" fillId="20" borderId="0" xfId="0" applyNumberFormat="1" applyFont="1" applyFill="1" applyBorder="1" applyAlignment="1">
      <alignment horizontal="center" vertical="center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2" fillId="20" borderId="10" xfId="0" applyNumberFormat="1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10" xfId="0" applyNumberFormat="1" applyFont="1" applyFill="1" applyBorder="1" applyAlignment="1">
      <alignment horizontal="center" vertical="center" wrapText="1"/>
    </xf>
    <xf numFmtId="0" fontId="2" fillId="20" borderId="10" xfId="0" applyNumberFormat="1" applyFont="1" applyFill="1" applyBorder="1" applyAlignment="1">
      <alignment vertical="center" wrapText="1"/>
    </xf>
    <xf numFmtId="0" fontId="2" fillId="20" borderId="10" xfId="0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20" borderId="12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pane ySplit="2" topLeftCell="A3" activePane="bottomLeft" state="frozen"/>
      <selection pane="bottomLeft" activeCell="K8" sqref="K8"/>
    </sheetView>
  </sheetViews>
  <sheetFormatPr defaultColWidth="9.00390625" defaultRowHeight="34.5" customHeight="1"/>
  <cols>
    <col min="1" max="1" width="9.00390625" style="2" hidden="1" customWidth="1"/>
    <col min="2" max="2" width="4.625" style="3" customWidth="1"/>
    <col min="3" max="3" width="7.50390625" style="3" customWidth="1"/>
    <col min="4" max="4" width="15.375" style="4" customWidth="1"/>
    <col min="5" max="5" width="37.875" style="5" customWidth="1"/>
    <col min="6" max="6" width="18.625" style="4" customWidth="1"/>
    <col min="7" max="7" width="40.125" style="6" customWidth="1"/>
    <col min="8" max="8" width="15.875" style="7" customWidth="1"/>
    <col min="9" max="9" width="15.875" style="2" customWidth="1"/>
    <col min="10" max="16384" width="9.00390625" style="2" customWidth="1"/>
  </cols>
  <sheetData>
    <row r="1" spans="1:8" s="1" customFormat="1" ht="34.5" customHeight="1">
      <c r="A1" s="8" t="s">
        <v>0</v>
      </c>
      <c r="B1" s="9" t="s">
        <v>1</v>
      </c>
      <c r="C1" s="9"/>
      <c r="D1" s="9"/>
      <c r="E1" s="9"/>
      <c r="F1" s="9"/>
      <c r="G1" s="9"/>
      <c r="H1" s="9"/>
    </row>
    <row r="2" spans="1:8" s="1" customFormat="1" ht="34.5" customHeight="1">
      <c r="A2" s="10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2" t="s">
        <v>8</v>
      </c>
      <c r="H2" s="13" t="s">
        <v>9</v>
      </c>
    </row>
    <row r="3" spans="2:8" s="2" customFormat="1" ht="34.5" customHeight="1">
      <c r="B3" s="14">
        <v>1</v>
      </c>
      <c r="C3" s="15" t="s">
        <v>10</v>
      </c>
      <c r="D3" s="16" t="s">
        <v>11</v>
      </c>
      <c r="E3" s="17" t="s">
        <v>12</v>
      </c>
      <c r="F3" s="16" t="s">
        <v>13</v>
      </c>
      <c r="G3" s="18" t="s">
        <v>14</v>
      </c>
      <c r="H3" s="19">
        <v>8.956</v>
      </c>
    </row>
    <row r="4" spans="2:8" s="2" customFormat="1" ht="34.5" customHeight="1">
      <c r="B4" s="14">
        <v>2</v>
      </c>
      <c r="C4" s="20" t="s">
        <v>15</v>
      </c>
      <c r="D4" s="21" t="s">
        <v>11</v>
      </c>
      <c r="E4" s="22" t="s">
        <v>16</v>
      </c>
      <c r="F4" s="21" t="s">
        <v>17</v>
      </c>
      <c r="G4" s="18" t="s">
        <v>18</v>
      </c>
      <c r="H4" s="19">
        <v>7.323</v>
      </c>
    </row>
    <row r="5" spans="2:8" s="2" customFormat="1" ht="34.5" customHeight="1">
      <c r="B5" s="14">
        <v>3</v>
      </c>
      <c r="C5" s="15" t="s">
        <v>19</v>
      </c>
      <c r="D5" s="16" t="s">
        <v>20</v>
      </c>
      <c r="E5" s="17" t="s">
        <v>21</v>
      </c>
      <c r="F5" s="16" t="s">
        <v>22</v>
      </c>
      <c r="G5" s="18" t="s">
        <v>23</v>
      </c>
      <c r="H5" s="19">
        <v>8.16</v>
      </c>
    </row>
    <row r="6" spans="2:8" s="2" customFormat="1" ht="34.5" customHeight="1">
      <c r="B6" s="14">
        <v>4</v>
      </c>
      <c r="C6" s="23" t="s">
        <v>24</v>
      </c>
      <c r="D6" s="16" t="s">
        <v>20</v>
      </c>
      <c r="E6" s="17" t="s">
        <v>25</v>
      </c>
      <c r="F6" s="16" t="s">
        <v>26</v>
      </c>
      <c r="G6" s="18" t="s">
        <v>27</v>
      </c>
      <c r="H6" s="19">
        <v>7</v>
      </c>
    </row>
    <row r="7" spans="2:8" s="2" customFormat="1" ht="34.5" customHeight="1">
      <c r="B7" s="14">
        <v>5</v>
      </c>
      <c r="C7" s="15" t="s">
        <v>28</v>
      </c>
      <c r="D7" s="16" t="s">
        <v>11</v>
      </c>
      <c r="E7" s="17" t="s">
        <v>29</v>
      </c>
      <c r="F7" s="16" t="s">
        <v>30</v>
      </c>
      <c r="G7" s="18" t="s">
        <v>31</v>
      </c>
      <c r="H7" s="19">
        <v>7.556</v>
      </c>
    </row>
    <row r="8" spans="2:8" s="2" customFormat="1" ht="34.5" customHeight="1">
      <c r="B8" s="14">
        <v>6</v>
      </c>
      <c r="C8" s="24"/>
      <c r="D8" s="16" t="s">
        <v>11</v>
      </c>
      <c r="E8" s="17" t="s">
        <v>32</v>
      </c>
      <c r="F8" s="16" t="s">
        <v>33</v>
      </c>
      <c r="G8" s="18" t="s">
        <v>34</v>
      </c>
      <c r="H8" s="19">
        <v>9.6</v>
      </c>
    </row>
    <row r="9" spans="2:8" s="2" customFormat="1" ht="34.5" customHeight="1">
      <c r="B9" s="14">
        <v>7</v>
      </c>
      <c r="C9" s="25" t="s">
        <v>35</v>
      </c>
      <c r="D9" s="26" t="s">
        <v>20</v>
      </c>
      <c r="E9" s="17" t="s">
        <v>36</v>
      </c>
      <c r="F9" s="16" t="s">
        <v>37</v>
      </c>
      <c r="G9" s="2" t="s">
        <v>38</v>
      </c>
      <c r="H9" s="19">
        <v>21</v>
      </c>
    </row>
    <row r="10" spans="2:8" s="2" customFormat="1" ht="34.5" customHeight="1">
      <c r="B10" s="14">
        <v>8</v>
      </c>
      <c r="C10" s="25"/>
      <c r="D10" s="26" t="s">
        <v>39</v>
      </c>
      <c r="E10" s="17" t="s">
        <v>40</v>
      </c>
      <c r="F10" s="16" t="s">
        <v>41</v>
      </c>
      <c r="G10" s="18" t="s">
        <v>42</v>
      </c>
      <c r="H10" s="19">
        <v>30.63</v>
      </c>
    </row>
    <row r="11" spans="2:8" s="2" customFormat="1" ht="34.5" customHeight="1">
      <c r="B11" s="14">
        <v>9</v>
      </c>
      <c r="C11" s="25"/>
      <c r="D11" s="27" t="s">
        <v>43</v>
      </c>
      <c r="E11" s="28" t="s">
        <v>44</v>
      </c>
      <c r="F11" s="21" t="s">
        <v>45</v>
      </c>
      <c r="G11" s="18" t="s">
        <v>46</v>
      </c>
      <c r="H11" s="19">
        <v>10.8</v>
      </c>
    </row>
    <row r="12" spans="2:8" s="2" customFormat="1" ht="42" customHeight="1">
      <c r="B12" s="14">
        <v>10</v>
      </c>
      <c r="C12" s="25"/>
      <c r="D12" s="26" t="s">
        <v>43</v>
      </c>
      <c r="E12" s="17" t="s">
        <v>47</v>
      </c>
      <c r="F12" s="16" t="s">
        <v>48</v>
      </c>
      <c r="G12" s="29" t="s">
        <v>49</v>
      </c>
      <c r="H12" s="19">
        <v>26.476</v>
      </c>
    </row>
    <row r="13" spans="2:8" s="2" customFormat="1" ht="34.5" customHeight="1">
      <c r="B13" s="14">
        <v>11</v>
      </c>
      <c r="C13" s="25"/>
      <c r="D13" s="27" t="s">
        <v>43</v>
      </c>
      <c r="E13" s="28" t="s">
        <v>50</v>
      </c>
      <c r="F13" s="21" t="s">
        <v>37</v>
      </c>
      <c r="G13" s="29" t="s">
        <v>51</v>
      </c>
      <c r="H13" s="19">
        <v>40.752</v>
      </c>
    </row>
    <row r="14" spans="2:8" s="2" customFormat="1" ht="34.5" customHeight="1">
      <c r="B14" s="14">
        <v>12</v>
      </c>
      <c r="C14" s="25"/>
      <c r="D14" s="30" t="s">
        <v>43</v>
      </c>
      <c r="E14" s="17" t="s">
        <v>52</v>
      </c>
      <c r="F14" s="31" t="s">
        <v>53</v>
      </c>
      <c r="G14" s="32" t="s">
        <v>54</v>
      </c>
      <c r="H14" s="19">
        <v>1.56</v>
      </c>
    </row>
    <row r="15" spans="2:8" s="2" customFormat="1" ht="34.5" customHeight="1">
      <c r="B15" s="14">
        <v>13</v>
      </c>
      <c r="C15" s="25"/>
      <c r="D15" s="30" t="s">
        <v>43</v>
      </c>
      <c r="E15" s="17" t="s">
        <v>55</v>
      </c>
      <c r="F15" s="31" t="s">
        <v>56</v>
      </c>
      <c r="G15" s="32" t="s">
        <v>57</v>
      </c>
      <c r="H15" s="19">
        <v>1.77</v>
      </c>
    </row>
    <row r="16" spans="2:8" s="2" customFormat="1" ht="43.5" customHeight="1">
      <c r="B16" s="14">
        <v>14</v>
      </c>
      <c r="C16" s="33" t="s">
        <v>58</v>
      </c>
      <c r="D16" s="16" t="s">
        <v>43</v>
      </c>
      <c r="E16" s="17" t="s">
        <v>59</v>
      </c>
      <c r="F16" s="16" t="s">
        <v>60</v>
      </c>
      <c r="G16" s="18" t="s">
        <v>61</v>
      </c>
      <c r="H16" s="19">
        <v>5.04</v>
      </c>
    </row>
    <row r="17" spans="2:8" s="2" customFormat="1" ht="34.5" customHeight="1">
      <c r="B17" s="14">
        <v>15</v>
      </c>
      <c r="C17" s="25"/>
      <c r="D17" s="16" t="s">
        <v>43</v>
      </c>
      <c r="E17" s="17" t="s">
        <v>62</v>
      </c>
      <c r="F17" s="16" t="s">
        <v>63</v>
      </c>
      <c r="G17" s="29" t="s">
        <v>64</v>
      </c>
      <c r="H17" s="19">
        <v>8.7</v>
      </c>
    </row>
    <row r="18" spans="2:8" s="2" customFormat="1" ht="45.75" customHeight="1">
      <c r="B18" s="14">
        <v>16</v>
      </c>
      <c r="C18" s="25"/>
      <c r="D18" s="34" t="s">
        <v>43</v>
      </c>
      <c r="E18" s="35" t="s">
        <v>65</v>
      </c>
      <c r="F18" s="34" t="s">
        <v>63</v>
      </c>
      <c r="G18" s="35" t="s">
        <v>66</v>
      </c>
      <c r="H18" s="19">
        <v>2.008</v>
      </c>
    </row>
    <row r="19" spans="2:8" s="2" customFormat="1" ht="43.5" customHeight="1">
      <c r="B19" s="14">
        <v>17</v>
      </c>
      <c r="C19" s="25"/>
      <c r="D19" s="34" t="s">
        <v>43</v>
      </c>
      <c r="E19" s="35" t="s">
        <v>67</v>
      </c>
      <c r="F19" s="34" t="s">
        <v>68</v>
      </c>
      <c r="G19" s="35" t="s">
        <v>69</v>
      </c>
      <c r="H19" s="19">
        <v>1.2665</v>
      </c>
    </row>
    <row r="20" spans="2:8" s="2" customFormat="1" ht="42" customHeight="1">
      <c r="B20" s="14">
        <v>18</v>
      </c>
      <c r="C20" s="25"/>
      <c r="D20" s="34" t="s">
        <v>43</v>
      </c>
      <c r="E20" s="35" t="s">
        <v>70</v>
      </c>
      <c r="F20" s="34" t="s">
        <v>63</v>
      </c>
      <c r="G20" s="35" t="s">
        <v>71</v>
      </c>
      <c r="H20" s="19">
        <v>0.816</v>
      </c>
    </row>
    <row r="21" spans="2:8" s="2" customFormat="1" ht="51.75" customHeight="1">
      <c r="B21" s="14">
        <v>19</v>
      </c>
      <c r="C21" s="25"/>
      <c r="D21" s="34" t="s">
        <v>43</v>
      </c>
      <c r="E21" s="35" t="s">
        <v>72</v>
      </c>
      <c r="F21" s="34" t="s">
        <v>63</v>
      </c>
      <c r="G21" s="35" t="s">
        <v>73</v>
      </c>
      <c r="H21" s="19">
        <v>2.36</v>
      </c>
    </row>
    <row r="22" spans="2:8" s="2" customFormat="1" ht="42" customHeight="1">
      <c r="B22" s="14">
        <v>20</v>
      </c>
      <c r="C22" s="15" t="s">
        <v>74</v>
      </c>
      <c r="D22" s="21" t="s">
        <v>75</v>
      </c>
      <c r="E22" s="28" t="s">
        <v>76</v>
      </c>
      <c r="F22" s="21" t="s">
        <v>77</v>
      </c>
      <c r="G22" s="18" t="s">
        <v>78</v>
      </c>
      <c r="H22" s="19">
        <v>11.52</v>
      </c>
    </row>
    <row r="23" spans="2:8" s="2" customFormat="1" ht="45" customHeight="1">
      <c r="B23" s="14">
        <v>21</v>
      </c>
      <c r="C23" s="23" t="s">
        <v>79</v>
      </c>
      <c r="D23" s="16" t="s">
        <v>43</v>
      </c>
      <c r="E23" s="17" t="s">
        <v>80</v>
      </c>
      <c r="F23" s="16" t="s">
        <v>81</v>
      </c>
      <c r="G23" s="18" t="s">
        <v>82</v>
      </c>
      <c r="H23" s="19">
        <v>21.94</v>
      </c>
    </row>
    <row r="24" spans="2:8" s="2" customFormat="1" ht="34.5" customHeight="1">
      <c r="B24" s="14">
        <v>22</v>
      </c>
      <c r="C24" s="33" t="s">
        <v>83</v>
      </c>
      <c r="D24" s="16" t="s">
        <v>20</v>
      </c>
      <c r="E24" s="17" t="s">
        <v>84</v>
      </c>
      <c r="F24" s="16" t="s">
        <v>85</v>
      </c>
      <c r="G24" s="18" t="s">
        <v>86</v>
      </c>
      <c r="H24" s="19">
        <v>11.108</v>
      </c>
    </row>
    <row r="25" spans="2:8" s="2" customFormat="1" ht="34.5" customHeight="1">
      <c r="B25" s="14">
        <v>23</v>
      </c>
      <c r="C25" s="25"/>
      <c r="D25" s="16" t="s">
        <v>20</v>
      </c>
      <c r="E25" s="17" t="s">
        <v>87</v>
      </c>
      <c r="F25" s="16" t="s">
        <v>88</v>
      </c>
      <c r="G25" s="18" t="s">
        <v>27</v>
      </c>
      <c r="H25" s="19">
        <v>8</v>
      </c>
    </row>
    <row r="26" spans="2:8" s="2" customFormat="1" ht="34.5" customHeight="1">
      <c r="B26" s="14">
        <v>24</v>
      </c>
      <c r="C26" s="36"/>
      <c r="D26" s="16" t="s">
        <v>20</v>
      </c>
      <c r="E26" s="17" t="s">
        <v>89</v>
      </c>
      <c r="F26" s="16" t="s">
        <v>88</v>
      </c>
      <c r="G26" s="18" t="s">
        <v>90</v>
      </c>
      <c r="H26" s="19">
        <v>5.622</v>
      </c>
    </row>
    <row r="27" spans="2:8" ht="34.5" customHeight="1">
      <c r="B27" s="37" t="s">
        <v>91</v>
      </c>
      <c r="C27" s="37"/>
      <c r="D27" s="37"/>
      <c r="E27" s="37"/>
      <c r="F27" s="37"/>
      <c r="G27" s="37"/>
      <c r="H27" s="38">
        <f>SUM(H3:H26)</f>
        <v>259.9635</v>
      </c>
    </row>
  </sheetData>
  <sheetProtection/>
  <mergeCells count="6">
    <mergeCell ref="B1:H1"/>
    <mergeCell ref="B27:G27"/>
    <mergeCell ref="C7:C8"/>
    <mergeCell ref="C9:C15"/>
    <mergeCell ref="C16:C21"/>
    <mergeCell ref="C24:C26"/>
  </mergeCells>
  <printOptions/>
  <pageMargins left="0.39" right="0.39" top="0.39" bottom="0.47" header="0.31" footer="0.31"/>
  <pageSetup firstPageNumber="1" useFirstPageNumber="1" horizontalDpi="200" verticalDpi="200" orientation="landscape" paperSize="9"/>
  <headerFooter scaleWithDoc="0" alignWithMargins="0"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firstPageNumber="1" useFirstPageNumber="1" fitToHeight="1" fitToWidth="1"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firstPageNumber="1" useFirstPageNumber="1" fitToHeight="1" fitToWidth="1"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wph</dc:creator>
  <cp:keywords/>
  <dc:description/>
  <cp:lastModifiedBy>观止</cp:lastModifiedBy>
  <cp:lastPrinted>2017-06-20T02:20:12Z</cp:lastPrinted>
  <dcterms:created xsi:type="dcterms:W3CDTF">2013-05-16T05:36:32Z</dcterms:created>
  <dcterms:modified xsi:type="dcterms:W3CDTF">2022-11-18T02:47:42Z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11</vt:lpwstr>
  </property>
  <property fmtid="{D5CDD505-2E9C-101B-9397-08002B2CF9AE}" pid="5" name="I">
    <vt:lpwstr>E050EBE8890846C0814C5806CA9C75DE</vt:lpwstr>
  </property>
</Properties>
</file>