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10"/>
  </bookViews>
  <sheets>
    <sheet name="公示" sheetId="7" r:id="rId1"/>
  </sheets>
  <definedNames>
    <definedName name="_xlnm._FilterDatabase" localSheetId="0" hidden="1">公示!$A$2:$D$2</definedName>
  </definedNames>
  <calcPr calcId="124519"/>
</workbook>
</file>

<file path=xl/calcChain.xml><?xml version="1.0" encoding="utf-8"?>
<calcChain xmlns="http://schemas.openxmlformats.org/spreadsheetml/2006/main">
  <c r="G8" i="7"/>
  <c r="G7"/>
  <c r="G9"/>
  <c r="G10"/>
  <c r="G6"/>
  <c r="G4"/>
  <c r="G5"/>
  <c r="G3"/>
</calcChain>
</file>

<file path=xl/sharedStrings.xml><?xml version="1.0" encoding="utf-8"?>
<sst xmlns="http://schemas.openxmlformats.org/spreadsheetml/2006/main" count="70" uniqueCount="47">
  <si>
    <t>上课序号</t>
    <phoneticPr fontId="1" type="noConversion"/>
  </si>
  <si>
    <t>拟签订就业意向书</t>
    <phoneticPr fontId="1" type="noConversion"/>
  </si>
  <si>
    <t>姓名</t>
    <phoneticPr fontId="1" type="noConversion"/>
  </si>
  <si>
    <t>性别</t>
    <phoneticPr fontId="1" type="noConversion"/>
  </si>
  <si>
    <t>总分</t>
    <phoneticPr fontId="1" type="noConversion"/>
  </si>
  <si>
    <t>备注</t>
    <phoneticPr fontId="1" type="noConversion"/>
  </si>
  <si>
    <t>部属师范院校应届国家免费师范生</t>
    <phoneticPr fontId="5" type="noConversion"/>
  </si>
  <si>
    <t>浙江师范大学大学2019届学子英才，有参加数学竞赛经历</t>
    <phoneticPr fontId="5" type="noConversion"/>
  </si>
  <si>
    <t>笔试成绩</t>
    <phoneticPr fontId="1" type="noConversion"/>
  </si>
  <si>
    <t>课堂教学成绩</t>
    <phoneticPr fontId="1" type="noConversion"/>
  </si>
  <si>
    <t>潘林仙</t>
    <phoneticPr fontId="1" type="noConversion"/>
  </si>
  <si>
    <t>女</t>
    <phoneticPr fontId="1" type="noConversion"/>
  </si>
  <si>
    <t>男</t>
    <phoneticPr fontId="1" type="noConversion"/>
  </si>
  <si>
    <t>倪镛</t>
    <phoneticPr fontId="1" type="noConversion"/>
  </si>
  <si>
    <t>放弃</t>
    <phoneticPr fontId="1" type="noConversion"/>
  </si>
  <si>
    <t>王琰</t>
    <phoneticPr fontId="1" type="noConversion"/>
  </si>
  <si>
    <t>金**</t>
    <phoneticPr fontId="1" type="noConversion"/>
  </si>
  <si>
    <t>王**</t>
    <phoneticPr fontId="1" type="noConversion"/>
  </si>
  <si>
    <t>吴**</t>
    <phoneticPr fontId="1" type="noConversion"/>
  </si>
  <si>
    <t>地理</t>
    <phoneticPr fontId="5" type="noConversion"/>
  </si>
  <si>
    <t>潘**</t>
    <phoneticPr fontId="1" type="noConversion"/>
  </si>
  <si>
    <t>李**</t>
    <phoneticPr fontId="1" type="noConversion"/>
  </si>
  <si>
    <t>黄**</t>
    <phoneticPr fontId="1" type="noConversion"/>
  </si>
  <si>
    <t>蔡**</t>
    <phoneticPr fontId="1" type="noConversion"/>
  </si>
  <si>
    <t>报名资格条件</t>
    <phoneticPr fontId="1" type="noConversion"/>
  </si>
  <si>
    <t>学科</t>
    <phoneticPr fontId="1" type="noConversion"/>
  </si>
  <si>
    <t>本科阶段为全日制师范类的应届硕士（及以上）研究生毕业生</t>
    <phoneticPr fontId="5" type="noConversion"/>
  </si>
  <si>
    <t>浙江师范大学2019届“学子英才”；浙江省第十届大学生化学竞赛一等奖</t>
    <phoneticPr fontId="5" type="noConversion"/>
  </si>
  <si>
    <t>浙江师范大学2019届“学子英才”</t>
    <phoneticPr fontId="5" type="noConversion"/>
  </si>
  <si>
    <t>本科阶段为全日制师范类的应届硕士（及以上）研究生毕业生；浙江省高中化学竞赛一等奖</t>
    <phoneticPr fontId="5" type="noConversion"/>
  </si>
  <si>
    <t>浙江师范大学毕业；参加过化学竞赛</t>
    <phoneticPr fontId="5" type="noConversion"/>
  </si>
  <si>
    <t>本科阶段为全日制师范类的应届硕士（及以上）研究生毕业生，浙江省大学生高等数学(微积分)竞赛数学类二等奖</t>
    <phoneticPr fontId="5" type="noConversion"/>
  </si>
  <si>
    <t>本科阶段为全日制师范类的应届硕士（及以上）研究生毕业生；曾在高中获全国高中数学联赛浙江省二等奖</t>
    <phoneticPr fontId="5" type="noConversion"/>
  </si>
  <si>
    <t>南开大学毕业；全国高中数学联赛全国二等奖</t>
    <phoneticPr fontId="5" type="noConversion"/>
  </si>
  <si>
    <t>重庆师大毕业；2017全国大学生数学建模竞赛重庆赛区一等奖</t>
    <phoneticPr fontId="5" type="noConversion"/>
  </si>
  <si>
    <t>地理第一节</t>
    <phoneticPr fontId="1" type="noConversion"/>
  </si>
  <si>
    <t>地理第二节</t>
    <phoneticPr fontId="1" type="noConversion"/>
  </si>
  <si>
    <t>地理第三节</t>
    <phoneticPr fontId="1" type="noConversion"/>
  </si>
  <si>
    <t>化学一</t>
    <phoneticPr fontId="1" type="noConversion"/>
  </si>
  <si>
    <t>化学三</t>
    <phoneticPr fontId="1" type="noConversion"/>
  </si>
  <si>
    <t>化学二</t>
    <phoneticPr fontId="1" type="noConversion"/>
  </si>
  <si>
    <t>数学一</t>
    <phoneticPr fontId="1" type="noConversion"/>
  </si>
  <si>
    <t>数学二</t>
    <phoneticPr fontId="1" type="noConversion"/>
  </si>
  <si>
    <t>说明：高中地理按笔试成绩占30%、课堂教学成绩占70%合成考试总成绩；学科竞赛教练岗位按笔试成绩占70%、课堂教学成绩占30%合成考试总成绩。</t>
    <phoneticPr fontId="1" type="noConversion"/>
  </si>
  <si>
    <t>化学竞赛</t>
    <phoneticPr fontId="5" type="noConversion"/>
  </si>
  <si>
    <t>数学竞赛</t>
    <phoneticPr fontId="5" type="noConversion"/>
  </si>
  <si>
    <t>浙江省乐清中学提前公开招聘2019年新教师成绩公布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</si>
</sst>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31" fontId="0" fillId="0" borderId="0" xfId="0" applyNumberForma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topLeftCell="A4" workbookViewId="0">
      <selection sqref="A1:I15"/>
    </sheetView>
  </sheetViews>
  <sheetFormatPr defaultRowHeight="14.25"/>
  <cols>
    <col min="1" max="1" width="13.375" style="5" customWidth="1"/>
    <col min="2" max="2" width="6.125" style="5" customWidth="1"/>
    <col min="3" max="3" width="10" style="5" customWidth="1"/>
    <col min="4" max="4" width="11.125" style="5" customWidth="1"/>
    <col min="5" max="5" width="12.25" style="5" customWidth="1"/>
    <col min="6" max="6" width="11.375" style="3" customWidth="1"/>
    <col min="7" max="7" width="10.625" style="3" customWidth="1"/>
    <col min="8" max="8" width="18.75" style="3" customWidth="1"/>
    <col min="9" max="9" width="40.625" customWidth="1"/>
  </cols>
  <sheetData>
    <row r="1" spans="1:9" ht="30.6" customHeight="1">
      <c r="A1" s="10" t="s">
        <v>46</v>
      </c>
      <c r="B1" s="10"/>
      <c r="C1" s="10"/>
      <c r="D1" s="10"/>
      <c r="E1" s="10"/>
      <c r="F1" s="10"/>
      <c r="G1" s="10"/>
      <c r="H1" s="10"/>
      <c r="I1" s="10"/>
    </row>
    <row r="2" spans="1:9" ht="37.9" customHeight="1">
      <c r="A2" s="4" t="s">
        <v>2</v>
      </c>
      <c r="B2" s="4" t="s">
        <v>3</v>
      </c>
      <c r="C2" s="4" t="s">
        <v>25</v>
      </c>
      <c r="D2" s="4" t="s">
        <v>8</v>
      </c>
      <c r="E2" s="4" t="s">
        <v>0</v>
      </c>
      <c r="F2" s="8" t="s">
        <v>9</v>
      </c>
      <c r="G2" s="4" t="s">
        <v>4</v>
      </c>
      <c r="H2" s="4" t="s">
        <v>5</v>
      </c>
      <c r="I2" s="6" t="s">
        <v>24</v>
      </c>
    </row>
    <row r="3" spans="1:9" ht="37.9" customHeight="1">
      <c r="A3" s="4" t="s">
        <v>10</v>
      </c>
      <c r="B3" s="4" t="s">
        <v>11</v>
      </c>
      <c r="C3" s="2" t="s">
        <v>19</v>
      </c>
      <c r="D3" s="4">
        <v>53</v>
      </c>
      <c r="E3" s="4" t="s">
        <v>35</v>
      </c>
      <c r="F3" s="4">
        <v>83.3</v>
      </c>
      <c r="G3" s="4">
        <f>D3*0.3+F3*0.7</f>
        <v>74.209999999999994</v>
      </c>
      <c r="H3" s="7" t="s">
        <v>1</v>
      </c>
      <c r="I3" s="1" t="s">
        <v>28</v>
      </c>
    </row>
    <row r="4" spans="1:9" ht="37.9" customHeight="1">
      <c r="A4" s="4" t="s">
        <v>22</v>
      </c>
      <c r="B4" s="4" t="s">
        <v>11</v>
      </c>
      <c r="C4" s="2" t="s">
        <v>19</v>
      </c>
      <c r="D4" s="4">
        <v>59</v>
      </c>
      <c r="E4" s="4" t="s">
        <v>36</v>
      </c>
      <c r="F4" s="4">
        <v>67.3</v>
      </c>
      <c r="G4" s="4">
        <f>D4*0.3+F4*0.7</f>
        <v>64.809999999999988</v>
      </c>
      <c r="H4" s="4"/>
      <c r="I4" s="1" t="s">
        <v>26</v>
      </c>
    </row>
    <row r="5" spans="1:9" ht="37.9" customHeight="1">
      <c r="A5" s="4" t="s">
        <v>23</v>
      </c>
      <c r="B5" s="4" t="s">
        <v>11</v>
      </c>
      <c r="C5" s="2" t="s">
        <v>19</v>
      </c>
      <c r="D5" s="4">
        <v>0</v>
      </c>
      <c r="E5" s="4" t="s">
        <v>37</v>
      </c>
      <c r="F5" s="4">
        <v>65</v>
      </c>
      <c r="G5" s="4">
        <f>D5*0.3+F5*0.7</f>
        <v>45.5</v>
      </c>
      <c r="H5" s="4"/>
      <c r="I5" s="1" t="s">
        <v>6</v>
      </c>
    </row>
    <row r="6" spans="1:9" ht="37.9" customHeight="1">
      <c r="A6" s="4" t="s">
        <v>21</v>
      </c>
      <c r="B6" s="4" t="s">
        <v>12</v>
      </c>
      <c r="C6" s="2" t="s">
        <v>44</v>
      </c>
      <c r="D6" s="4">
        <v>56</v>
      </c>
      <c r="E6" s="4" t="s">
        <v>38</v>
      </c>
      <c r="F6" s="4">
        <v>63.3</v>
      </c>
      <c r="G6" s="4">
        <f>D6*0.7+F6*0.3</f>
        <v>58.19</v>
      </c>
      <c r="H6" s="4"/>
      <c r="I6" s="1" t="s">
        <v>30</v>
      </c>
    </row>
    <row r="7" spans="1:9" ht="37.9" customHeight="1">
      <c r="A7" s="4" t="s">
        <v>13</v>
      </c>
      <c r="B7" s="4" t="s">
        <v>12</v>
      </c>
      <c r="C7" s="2" t="s">
        <v>44</v>
      </c>
      <c r="D7" s="4">
        <v>69</v>
      </c>
      <c r="E7" s="4" t="s">
        <v>40</v>
      </c>
      <c r="F7" s="4">
        <v>93.3</v>
      </c>
      <c r="G7" s="4">
        <f>D7*0.7+F7*0.3</f>
        <v>76.289999999999992</v>
      </c>
      <c r="H7" s="7" t="s">
        <v>1</v>
      </c>
      <c r="I7" s="1" t="s">
        <v>29</v>
      </c>
    </row>
    <row r="8" spans="1:9" ht="37.9" customHeight="1">
      <c r="A8" s="4" t="s">
        <v>16</v>
      </c>
      <c r="B8" s="4" t="s">
        <v>11</v>
      </c>
      <c r="C8" s="2" t="s">
        <v>44</v>
      </c>
      <c r="D8" s="4">
        <v>54.5</v>
      </c>
      <c r="E8" s="4" t="s">
        <v>39</v>
      </c>
      <c r="F8" s="4" t="s">
        <v>14</v>
      </c>
      <c r="G8" s="4">
        <f>D8*0.7</f>
        <v>38.15</v>
      </c>
      <c r="H8" s="4"/>
      <c r="I8" s="1" t="s">
        <v>27</v>
      </c>
    </row>
    <row r="9" spans="1:9" ht="37.9" customHeight="1">
      <c r="A9" s="4" t="s">
        <v>20</v>
      </c>
      <c r="B9" s="4" t="s">
        <v>11</v>
      </c>
      <c r="C9" s="2" t="s">
        <v>45</v>
      </c>
      <c r="D9" s="4">
        <v>60</v>
      </c>
      <c r="E9" s="4" t="s">
        <v>41</v>
      </c>
      <c r="F9" s="4">
        <v>67.7</v>
      </c>
      <c r="G9" s="4">
        <f>D9*0.7+F9*0.3</f>
        <v>62.31</v>
      </c>
      <c r="H9" s="4"/>
      <c r="I9" s="1" t="s">
        <v>7</v>
      </c>
    </row>
    <row r="10" spans="1:9" ht="37.9" customHeight="1">
      <c r="A10" s="4" t="s">
        <v>15</v>
      </c>
      <c r="B10" s="4" t="s">
        <v>12</v>
      </c>
      <c r="C10" s="2" t="s">
        <v>45</v>
      </c>
      <c r="D10" s="4">
        <v>65</v>
      </c>
      <c r="E10" s="4" t="s">
        <v>42</v>
      </c>
      <c r="F10" s="4">
        <v>95.7</v>
      </c>
      <c r="G10" s="4">
        <f>D10*0.7+F10*0.3</f>
        <v>74.210000000000008</v>
      </c>
      <c r="H10" s="7" t="s">
        <v>1</v>
      </c>
      <c r="I10" s="1" t="s">
        <v>33</v>
      </c>
    </row>
    <row r="11" spans="1:9" ht="37.9" customHeight="1">
      <c r="A11" s="4" t="s">
        <v>16</v>
      </c>
      <c r="B11" s="4" t="s">
        <v>11</v>
      </c>
      <c r="C11" s="2" t="s">
        <v>45</v>
      </c>
      <c r="D11" s="4" t="s">
        <v>14</v>
      </c>
      <c r="E11" s="4"/>
      <c r="F11" s="4"/>
      <c r="G11" s="4"/>
      <c r="H11" s="4"/>
      <c r="I11" s="1" t="s">
        <v>31</v>
      </c>
    </row>
    <row r="12" spans="1:9" ht="37.9" customHeight="1">
      <c r="A12" s="4" t="s">
        <v>17</v>
      </c>
      <c r="B12" s="4" t="s">
        <v>12</v>
      </c>
      <c r="C12" s="2" t="s">
        <v>45</v>
      </c>
      <c r="D12" s="4" t="s">
        <v>14</v>
      </c>
      <c r="E12" s="4"/>
      <c r="F12" s="4"/>
      <c r="G12" s="4"/>
      <c r="H12" s="4"/>
      <c r="I12" s="1" t="s">
        <v>32</v>
      </c>
    </row>
    <row r="13" spans="1:9" ht="37.9" customHeight="1">
      <c r="A13" s="4" t="s">
        <v>18</v>
      </c>
      <c r="B13" s="4" t="s">
        <v>11</v>
      </c>
      <c r="C13" s="2" t="s">
        <v>45</v>
      </c>
      <c r="D13" s="4" t="s">
        <v>14</v>
      </c>
      <c r="E13" s="4"/>
      <c r="F13" s="4"/>
      <c r="G13" s="4"/>
      <c r="H13" s="4"/>
      <c r="I13" s="1" t="s">
        <v>34</v>
      </c>
    </row>
    <row r="14" spans="1:9" ht="42" customHeight="1">
      <c r="A14" s="11" t="s">
        <v>43</v>
      </c>
      <c r="B14" s="11"/>
      <c r="C14" s="11"/>
      <c r="D14" s="11"/>
      <c r="E14" s="11"/>
      <c r="F14" s="11"/>
      <c r="G14" s="11"/>
      <c r="H14" s="11"/>
      <c r="I14" s="11"/>
    </row>
    <row r="15" spans="1:9" ht="21.75" customHeight="1">
      <c r="H15" s="9">
        <v>43419</v>
      </c>
      <c r="I15" s="9"/>
    </row>
  </sheetData>
  <sortState ref="A3:I13">
    <sortCondition ref="C3:C13"/>
    <sortCondition ref="A3:A13"/>
  </sortState>
  <mergeCells count="3">
    <mergeCell ref="H15:I15"/>
    <mergeCell ref="A1:I1"/>
    <mergeCell ref="A14:I14"/>
  </mergeCells>
  <phoneticPr fontId="1" type="noConversion"/>
  <printOptions horizontalCentered="1"/>
  <pageMargins left="0.31496062992125984" right="0.31496062992125984" top="0.55118110236220474" bottom="0.35433070866141736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2018-11-16T06:21:40Z</dcterms:modified>
</cp:coreProperties>
</file>