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/>
  <bookViews>
    <workbookView xWindow="-120" yWindow="-120" windowWidth="15480" windowHeight="11640"/>
  </bookViews>
  <sheets>
    <sheet name="Sheet2" sheetId="6" r:id="rId1"/>
  </sheets>
  <calcPr calcId="124519"/>
</workbook>
</file>

<file path=xl/calcChain.xml><?xml version="1.0" encoding="utf-8"?>
<calcChain xmlns="http://schemas.openxmlformats.org/spreadsheetml/2006/main">
  <c r="F18" i="6"/>
  <c r="G18"/>
  <c r="H18"/>
  <c r="I18"/>
  <c r="J18"/>
  <c r="K18"/>
  <c r="L18"/>
  <c r="M18"/>
  <c r="N18"/>
</calcChain>
</file>

<file path=xl/sharedStrings.xml><?xml version="1.0" encoding="utf-8"?>
<sst xmlns="http://schemas.openxmlformats.org/spreadsheetml/2006/main" count="60" uniqueCount="54">
  <si>
    <t>序号</t>
  </si>
  <si>
    <t>园地</t>
  </si>
  <si>
    <t>交通运输用地</t>
  </si>
  <si>
    <t>水域及水利设施用地</t>
  </si>
  <si>
    <t xml:space="preserve">项目（地块）名称 </t>
    <phoneticPr fontId="4" type="noConversion"/>
  </si>
  <si>
    <t>耕地</t>
    <phoneticPr fontId="4" type="noConversion"/>
  </si>
  <si>
    <t>附表：</t>
    <phoneticPr fontId="5" type="noConversion"/>
  </si>
  <si>
    <t>乡（镇、街道）</t>
    <phoneticPr fontId="4" type="noConversion"/>
  </si>
  <si>
    <t>村（经济合作社）</t>
    <phoneticPr fontId="4" type="noConversion"/>
  </si>
  <si>
    <t>征地补偿安置协议书编号</t>
    <phoneticPr fontId="5" type="noConversion"/>
  </si>
  <si>
    <t>农用地面积</t>
    <phoneticPr fontId="5" type="noConversion"/>
  </si>
  <si>
    <t>征地总面积</t>
    <phoneticPr fontId="4" type="noConversion"/>
  </si>
  <si>
    <t xml:space="preserve">              单位：公顷、人</t>
    <phoneticPr fontId="5" type="noConversion"/>
  </si>
  <si>
    <t>合计</t>
    <phoneticPr fontId="4" type="noConversion"/>
  </si>
  <si>
    <t>林地</t>
    <phoneticPr fontId="4" type="noConversion"/>
  </si>
  <si>
    <t>未利用地</t>
    <phoneticPr fontId="4" type="noConversion"/>
  </si>
  <si>
    <t>建设用地</t>
    <phoneticPr fontId="4" type="noConversion"/>
  </si>
  <si>
    <t>乐清市2021年44号地块(乐清市城南街道拆迁安置用房9号地块)</t>
    <phoneticPr fontId="4" type="noConversion"/>
  </si>
  <si>
    <t>城东街道</t>
  </si>
  <si>
    <t>城南街道</t>
  </si>
  <si>
    <t>南草垟股份经济合作社</t>
  </si>
  <si>
    <t>振海村股份经济合作社</t>
  </si>
  <si>
    <t>白石街道</t>
  </si>
  <si>
    <t>上陈村股份经济合作社</t>
  </si>
  <si>
    <r>
      <t>乐清市</t>
    </r>
    <r>
      <rPr>
        <b/>
        <sz val="9"/>
        <color theme="1"/>
        <rFont val="Times New Roman"/>
        <family val="1"/>
      </rPr>
      <t>2021</t>
    </r>
    <r>
      <rPr>
        <b/>
        <sz val="9"/>
        <color theme="1"/>
        <rFont val="宋体"/>
        <family val="3"/>
        <charset val="134"/>
        <scheme val="minor"/>
      </rPr>
      <t>年</t>
    </r>
    <r>
      <rPr>
        <b/>
        <sz val="9"/>
        <color theme="1"/>
        <rFont val="Times New Roman"/>
        <family val="1"/>
      </rPr>
      <t>48-1</t>
    </r>
    <r>
      <rPr>
        <b/>
        <sz val="9"/>
        <color theme="1"/>
        <rFont val="宋体"/>
        <family val="3"/>
        <charset val="134"/>
        <scheme val="minor"/>
      </rPr>
      <t>号地块（乐清市胜利塘北片地块</t>
    </r>
    <r>
      <rPr>
        <b/>
        <sz val="9"/>
        <color theme="1"/>
        <rFont val="Times New Roman"/>
        <family val="1"/>
      </rPr>
      <t>3</t>
    </r>
    <r>
      <rPr>
        <b/>
        <sz val="9"/>
        <color theme="1"/>
        <rFont val="宋体"/>
        <family val="3"/>
        <charset val="134"/>
        <scheme val="minor"/>
      </rPr>
      <t>）</t>
    </r>
    <phoneticPr fontId="4" type="noConversion"/>
  </si>
  <si>
    <r>
      <t>乐清市</t>
    </r>
    <r>
      <rPr>
        <b/>
        <sz val="9"/>
        <color theme="1"/>
        <rFont val="Times New Roman"/>
        <family val="1"/>
      </rPr>
      <t>2018</t>
    </r>
    <r>
      <rPr>
        <b/>
        <sz val="9"/>
        <color theme="1"/>
        <rFont val="宋体"/>
        <family val="3"/>
        <charset val="134"/>
        <scheme val="minor"/>
      </rPr>
      <t>年</t>
    </r>
    <r>
      <rPr>
        <b/>
        <sz val="9"/>
        <color theme="1"/>
        <rFont val="Times New Roman"/>
        <family val="1"/>
      </rPr>
      <t>167</t>
    </r>
    <r>
      <rPr>
        <b/>
        <sz val="9"/>
        <color theme="1"/>
        <rFont val="宋体"/>
        <family val="3"/>
        <charset val="134"/>
        <scheme val="minor"/>
      </rPr>
      <t>号地块（乐清市人民政府公开出让地块【</t>
    </r>
    <r>
      <rPr>
        <b/>
        <sz val="9"/>
        <color theme="1"/>
        <rFont val="Times New Roman"/>
        <family val="1"/>
      </rPr>
      <t>2017</t>
    </r>
    <r>
      <rPr>
        <b/>
        <sz val="9"/>
        <color theme="1"/>
        <rFont val="宋体"/>
        <family val="3"/>
        <charset val="134"/>
        <scheme val="minor"/>
      </rPr>
      <t>】</t>
    </r>
    <r>
      <rPr>
        <b/>
        <sz val="9"/>
        <color theme="1"/>
        <rFont val="Times New Roman"/>
        <family val="1"/>
      </rPr>
      <t>078</t>
    </r>
    <r>
      <rPr>
        <b/>
        <sz val="9"/>
        <color theme="1"/>
        <rFont val="宋体"/>
        <family val="3"/>
        <charset val="134"/>
        <scheme val="minor"/>
      </rPr>
      <t>号（白石街道上陈村）建设项目）</t>
    </r>
    <phoneticPr fontId="4" type="noConversion"/>
  </si>
  <si>
    <t>大荆镇</t>
  </si>
  <si>
    <t>荆东股份经济合作社</t>
  </si>
  <si>
    <r>
      <t>乐清市</t>
    </r>
    <r>
      <rPr>
        <b/>
        <sz val="9"/>
        <color theme="1"/>
        <rFont val="Times New Roman"/>
        <family val="1"/>
      </rPr>
      <t>2021</t>
    </r>
    <r>
      <rPr>
        <b/>
        <sz val="9"/>
        <color theme="1"/>
        <rFont val="宋体"/>
        <family val="3"/>
        <charset val="134"/>
      </rPr>
      <t>年</t>
    </r>
    <r>
      <rPr>
        <b/>
        <sz val="9"/>
        <color theme="1"/>
        <rFont val="Times New Roman"/>
        <family val="1"/>
      </rPr>
      <t>162-2</t>
    </r>
    <r>
      <rPr>
        <b/>
        <sz val="9"/>
        <color theme="1"/>
        <rFont val="宋体"/>
        <family val="3"/>
        <charset val="134"/>
      </rPr>
      <t>号地块（乐清市大荆镇停车场及绿地项目）</t>
    </r>
    <phoneticPr fontId="4" type="noConversion"/>
  </si>
  <si>
    <r>
      <t>乐清市</t>
    </r>
    <r>
      <rPr>
        <b/>
        <sz val="9"/>
        <color theme="1"/>
        <rFont val="Times New Roman"/>
        <family val="1"/>
      </rPr>
      <t>2021</t>
    </r>
    <r>
      <rPr>
        <b/>
        <sz val="9"/>
        <color theme="1"/>
        <rFont val="宋体"/>
        <family val="3"/>
        <charset val="134"/>
        <scheme val="minor"/>
      </rPr>
      <t>年</t>
    </r>
    <r>
      <rPr>
        <b/>
        <sz val="9"/>
        <color theme="1"/>
        <rFont val="Times New Roman"/>
        <family val="1"/>
      </rPr>
      <t>162-1</t>
    </r>
    <r>
      <rPr>
        <b/>
        <sz val="9"/>
        <color theme="1"/>
        <rFont val="宋体"/>
        <family val="3"/>
        <charset val="134"/>
        <scheme val="minor"/>
      </rPr>
      <t>号地块（乐清市大荆镇停车场及绿地项目）</t>
    </r>
    <phoneticPr fontId="4" type="noConversion"/>
  </si>
  <si>
    <t>东里股份经济合作社</t>
  </si>
  <si>
    <t>冯村村股份经济合作社</t>
  </si>
  <si>
    <r>
      <t>乐清市</t>
    </r>
    <r>
      <rPr>
        <b/>
        <sz val="9"/>
        <color theme="1"/>
        <rFont val="Times New Roman"/>
        <family val="1"/>
      </rPr>
      <t>2021</t>
    </r>
    <r>
      <rPr>
        <b/>
        <sz val="9"/>
        <color theme="1"/>
        <rFont val="宋体"/>
        <family val="3"/>
        <charset val="134"/>
        <scheme val="minor"/>
      </rPr>
      <t>年</t>
    </r>
    <r>
      <rPr>
        <b/>
        <sz val="9"/>
        <color theme="1"/>
        <rFont val="Times New Roman"/>
        <family val="1"/>
      </rPr>
      <t>139</t>
    </r>
    <r>
      <rPr>
        <b/>
        <sz val="9"/>
        <color theme="1"/>
        <rFont val="宋体"/>
        <family val="3"/>
        <charset val="134"/>
        <scheme val="minor"/>
      </rPr>
      <t>号地块（乐清市双店线大荆双峰至智仁大台门段改建工程（一期））</t>
    </r>
  </si>
  <si>
    <t>临溪村股份经济合作社</t>
  </si>
  <si>
    <r>
      <t>乐清市</t>
    </r>
    <r>
      <rPr>
        <b/>
        <sz val="9"/>
        <color theme="1"/>
        <rFont val="Times New Roman"/>
        <family val="1"/>
      </rPr>
      <t>2021</t>
    </r>
    <r>
      <rPr>
        <b/>
        <sz val="9"/>
        <color theme="1"/>
        <rFont val="宋体"/>
        <family val="3"/>
        <charset val="134"/>
      </rPr>
      <t>年</t>
    </r>
    <r>
      <rPr>
        <b/>
        <sz val="9"/>
        <color theme="1"/>
        <rFont val="Times New Roman"/>
        <family val="1"/>
      </rPr>
      <t>88</t>
    </r>
    <r>
      <rPr>
        <b/>
        <sz val="9"/>
        <color theme="1"/>
        <rFont val="宋体"/>
        <family val="3"/>
        <charset val="134"/>
      </rPr>
      <t>号地块</t>
    </r>
    <r>
      <rPr>
        <b/>
        <sz val="9"/>
        <color theme="1"/>
        <rFont val="Times New Roman"/>
        <family val="1"/>
      </rPr>
      <t>(</t>
    </r>
    <r>
      <rPr>
        <b/>
        <sz val="9"/>
        <color theme="1"/>
        <rFont val="宋体"/>
        <family val="3"/>
        <charset val="134"/>
      </rPr>
      <t>乐清市医疗康养设施补短板建设工程</t>
    </r>
    <r>
      <rPr>
        <b/>
        <sz val="9"/>
        <color theme="1"/>
        <rFont val="Times New Roman"/>
        <family val="1"/>
      </rPr>
      <t>(</t>
    </r>
    <r>
      <rPr>
        <b/>
        <sz val="9"/>
        <color theme="1"/>
        <rFont val="宋体"/>
        <family val="3"/>
        <charset val="134"/>
      </rPr>
      <t>乐清市清江敬老院</t>
    </r>
    <r>
      <rPr>
        <b/>
        <sz val="9"/>
        <color theme="1"/>
        <rFont val="Times New Roman"/>
        <family val="1"/>
      </rPr>
      <t>))</t>
    </r>
  </si>
  <si>
    <r>
      <t>乐清市</t>
    </r>
    <r>
      <rPr>
        <b/>
        <sz val="9"/>
        <color theme="1"/>
        <rFont val="Times New Roman"/>
        <family val="1"/>
      </rPr>
      <t>2</t>
    </r>
    <r>
      <rPr>
        <b/>
        <sz val="9"/>
        <color rgb="FF000000"/>
        <rFont val="Times New Roman"/>
        <family val="1"/>
      </rPr>
      <t>020</t>
    </r>
    <r>
      <rPr>
        <b/>
        <sz val="9"/>
        <color rgb="FF000000"/>
        <rFont val="宋体"/>
        <family val="3"/>
        <charset val="134"/>
      </rPr>
      <t>年</t>
    </r>
    <r>
      <rPr>
        <b/>
        <sz val="9"/>
        <color rgb="FF000000"/>
        <rFont val="Times New Roman"/>
        <family val="1"/>
      </rPr>
      <t>44</t>
    </r>
    <r>
      <rPr>
        <b/>
        <sz val="9"/>
        <color rgb="FF000000"/>
        <rFont val="宋体"/>
        <family val="3"/>
        <charset val="134"/>
      </rPr>
      <t>号地块（乐清市翁垟第一中学教职工活动室）</t>
    </r>
  </si>
  <si>
    <t>清江镇</t>
  </si>
  <si>
    <t>清江村股份经济合作社</t>
  </si>
  <si>
    <t>翁垟街道</t>
  </si>
  <si>
    <t>西门村</t>
  </si>
  <si>
    <t>东山南经济合作社</t>
    <phoneticPr fontId="4" type="noConversion"/>
  </si>
  <si>
    <t>2021-0080</t>
    <phoneticPr fontId="4" type="noConversion"/>
  </si>
  <si>
    <t>2021-0080-2</t>
    <phoneticPr fontId="4" type="noConversion"/>
  </si>
  <si>
    <t>2021-0132</t>
    <phoneticPr fontId="4" type="noConversion"/>
  </si>
  <si>
    <t>2021-0018</t>
    <phoneticPr fontId="4" type="noConversion"/>
  </si>
  <si>
    <t>2022-0008</t>
    <phoneticPr fontId="4" type="noConversion"/>
  </si>
  <si>
    <t>2022-0009-2</t>
    <phoneticPr fontId="4" type="noConversion"/>
  </si>
  <si>
    <t>2022-0009-3</t>
    <phoneticPr fontId="4" type="noConversion"/>
  </si>
  <si>
    <t>2022-0009</t>
    <phoneticPr fontId="4" type="noConversion"/>
  </si>
  <si>
    <t>2021-0131</t>
    <phoneticPr fontId="4" type="noConversion"/>
  </si>
  <si>
    <t>2021-0074</t>
    <phoneticPr fontId="4" type="noConversion"/>
  </si>
  <si>
    <t>2020-0072</t>
    <phoneticPr fontId="4" type="noConversion"/>
  </si>
  <si>
    <t>乐清市2022年度计划第六批次建设用地被征地农民社会保障人数汇总表</t>
    <phoneticPr fontId="4" type="noConversion"/>
  </si>
  <si>
    <t>被征地农民社会保障人数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</si>
</sst>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0.0000_ "/>
    <numFmt numFmtId="177" formatCode="0.0000_);[Red]\(0.0000\)"/>
    <numFmt numFmtId="178" formatCode="0.00_);[Red]\(0.00\)"/>
  </numFmts>
  <fonts count="15">
    <font>
      <sz val="11"/>
      <color theme="1"/>
      <name val="宋体"/>
      <charset val="134"/>
      <scheme val="minor"/>
    </font>
    <font>
      <sz val="12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b/>
      <sz val="9"/>
      <color theme="1"/>
      <name val="Times New Roman"/>
      <family val="1"/>
    </font>
    <font>
      <b/>
      <sz val="9"/>
      <color theme="1"/>
      <name val="宋体"/>
      <family val="3"/>
      <charset val="134"/>
    </font>
    <font>
      <b/>
      <sz val="9"/>
      <color rgb="FF000000"/>
      <name val="Times New Roman"/>
      <family val="1"/>
    </font>
    <font>
      <b/>
      <sz val="9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8" fontId="3" fillId="0" borderId="7" xfId="0" applyNumberFormat="1" applyFont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177" fontId="1" fillId="0" borderId="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18"/>
  <sheetViews>
    <sheetView tabSelected="1" topLeftCell="B2" workbookViewId="0">
      <selection activeCell="N7" sqref="N7"/>
    </sheetView>
  </sheetViews>
  <sheetFormatPr defaultRowHeight="13.5"/>
  <cols>
    <col min="2" max="2" width="5.25" customWidth="1"/>
    <col min="3" max="3" width="32.25" customWidth="1"/>
    <col min="4" max="4" width="8.625" customWidth="1"/>
    <col min="6" max="6" width="8.625" customWidth="1"/>
    <col min="7" max="7" width="8.875" customWidth="1"/>
    <col min="8" max="8" width="7.75" customWidth="1"/>
    <col min="9" max="9" width="8.375" customWidth="1"/>
    <col min="10" max="10" width="9.25" customWidth="1"/>
    <col min="11" max="11" width="9.375" customWidth="1"/>
    <col min="12" max="12" width="9" customWidth="1"/>
    <col min="13" max="13" width="9.375" customWidth="1"/>
    <col min="14" max="14" width="9.25" customWidth="1"/>
    <col min="15" max="15" width="13.125" customWidth="1"/>
  </cols>
  <sheetData>
    <row r="1" spans="2:15" ht="27" customHeight="1">
      <c r="B1" t="s">
        <v>6</v>
      </c>
    </row>
    <row r="2" spans="2:15" ht="20.25" customHeight="1">
      <c r="B2" s="20" t="s">
        <v>52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27" customHeight="1">
      <c r="B3" s="1"/>
      <c r="C3" s="1"/>
      <c r="D3" s="2"/>
      <c r="E3" s="1"/>
      <c r="F3" s="1"/>
      <c r="G3" s="1"/>
      <c r="H3" s="1"/>
      <c r="I3" s="6"/>
      <c r="J3" s="1"/>
      <c r="K3" s="32" t="s">
        <v>12</v>
      </c>
      <c r="L3" s="32"/>
      <c r="M3" s="32"/>
      <c r="N3" s="32"/>
      <c r="O3" s="32"/>
    </row>
    <row r="4" spans="2:15" ht="42.75" customHeight="1">
      <c r="B4" s="26" t="s">
        <v>0</v>
      </c>
      <c r="C4" s="26" t="s">
        <v>4</v>
      </c>
      <c r="D4" s="26" t="s">
        <v>7</v>
      </c>
      <c r="E4" s="26" t="s">
        <v>8</v>
      </c>
      <c r="F4" s="28" t="s">
        <v>11</v>
      </c>
      <c r="G4" s="29" t="s">
        <v>10</v>
      </c>
      <c r="H4" s="30"/>
      <c r="I4" s="30"/>
      <c r="J4" s="30"/>
      <c r="K4" s="31"/>
      <c r="L4" s="14" t="s">
        <v>16</v>
      </c>
      <c r="M4" s="14" t="s">
        <v>15</v>
      </c>
      <c r="N4" s="21" t="s">
        <v>53</v>
      </c>
      <c r="O4" s="18" t="s">
        <v>9</v>
      </c>
    </row>
    <row r="5" spans="2:15" ht="14.25" customHeight="1">
      <c r="B5" s="26"/>
      <c r="C5" s="26"/>
      <c r="D5" s="26"/>
      <c r="E5" s="26"/>
      <c r="F5" s="28"/>
      <c r="G5" s="23" t="s">
        <v>5</v>
      </c>
      <c r="H5" s="25" t="s">
        <v>1</v>
      </c>
      <c r="I5" s="25" t="s">
        <v>14</v>
      </c>
      <c r="J5" s="25" t="s">
        <v>2</v>
      </c>
      <c r="K5" s="25" t="s">
        <v>3</v>
      </c>
      <c r="L5" s="15"/>
      <c r="M5" s="15"/>
      <c r="N5" s="21"/>
      <c r="O5" s="18"/>
    </row>
    <row r="6" spans="2:15" ht="38.25" customHeight="1">
      <c r="B6" s="26"/>
      <c r="C6" s="27"/>
      <c r="D6" s="27"/>
      <c r="E6" s="27"/>
      <c r="F6" s="14"/>
      <c r="G6" s="24"/>
      <c r="H6" s="14"/>
      <c r="I6" s="14"/>
      <c r="J6" s="14"/>
      <c r="K6" s="14"/>
      <c r="L6" s="15"/>
      <c r="M6" s="15"/>
      <c r="N6" s="22"/>
      <c r="O6" s="19"/>
    </row>
    <row r="7" spans="2:15" ht="28.5" customHeight="1">
      <c r="B7" s="16">
        <v>1</v>
      </c>
      <c r="C7" s="17" t="s">
        <v>17</v>
      </c>
      <c r="D7" s="10" t="s">
        <v>18</v>
      </c>
      <c r="E7" s="10" t="s">
        <v>40</v>
      </c>
      <c r="F7" s="11">
        <v>0.11119999999999999</v>
      </c>
      <c r="G7" s="11">
        <v>5.1900000000000002E-2</v>
      </c>
      <c r="H7" s="11">
        <v>1.18E-2</v>
      </c>
      <c r="I7" s="10"/>
      <c r="J7" s="11">
        <v>4.7500000000000001E-2</v>
      </c>
      <c r="K7" s="7"/>
      <c r="L7" s="7"/>
      <c r="M7" s="7"/>
      <c r="N7" s="9">
        <v>3</v>
      </c>
      <c r="O7" s="5" t="s">
        <v>41</v>
      </c>
    </row>
    <row r="8" spans="2:15" ht="30" customHeight="1">
      <c r="B8" s="16"/>
      <c r="C8" s="17"/>
      <c r="D8" s="10" t="s">
        <v>19</v>
      </c>
      <c r="E8" s="10" t="s">
        <v>20</v>
      </c>
      <c r="F8" s="11">
        <v>0.22450000000000001</v>
      </c>
      <c r="G8" s="11">
        <v>0.19170000000000001</v>
      </c>
      <c r="H8" s="11">
        <v>1.4800000000000001E-2</v>
      </c>
      <c r="I8" s="10"/>
      <c r="J8" s="11">
        <v>1.7399999999999999E-2</v>
      </c>
      <c r="K8" s="7"/>
      <c r="L8" s="12">
        <v>5.9999999999999995E-4</v>
      </c>
      <c r="M8" s="7"/>
      <c r="N8" s="9">
        <v>9</v>
      </c>
      <c r="O8" s="5" t="s">
        <v>42</v>
      </c>
    </row>
    <row r="9" spans="2:15" ht="32.25" customHeight="1">
      <c r="B9" s="4">
        <v>2</v>
      </c>
      <c r="C9" s="7" t="s">
        <v>24</v>
      </c>
      <c r="D9" s="10" t="s">
        <v>18</v>
      </c>
      <c r="E9" s="10" t="s">
        <v>21</v>
      </c>
      <c r="F9" s="11">
        <v>0.62229999999999996</v>
      </c>
      <c r="G9" s="11">
        <v>0.58389999999999997</v>
      </c>
      <c r="H9" s="10"/>
      <c r="I9" s="10"/>
      <c r="J9" s="13">
        <v>2.1999999999999999E-2</v>
      </c>
      <c r="K9" s="11">
        <v>1.6400000000000001E-2</v>
      </c>
      <c r="L9" s="7"/>
      <c r="M9" s="7"/>
      <c r="N9" s="9">
        <v>27</v>
      </c>
      <c r="O9" s="5" t="s">
        <v>43</v>
      </c>
    </row>
    <row r="10" spans="2:15" ht="38.25" customHeight="1">
      <c r="B10" s="4">
        <v>3</v>
      </c>
      <c r="C10" s="7" t="s">
        <v>25</v>
      </c>
      <c r="D10" s="10" t="s">
        <v>22</v>
      </c>
      <c r="E10" s="10" t="s">
        <v>23</v>
      </c>
      <c r="F10" s="11">
        <v>2.2578999999999998</v>
      </c>
      <c r="G10" s="11">
        <v>2.1983999999999999</v>
      </c>
      <c r="H10" s="10"/>
      <c r="I10" s="10"/>
      <c r="J10" s="11">
        <v>4.2200000000000001E-2</v>
      </c>
      <c r="K10" s="11">
        <v>1.7299999999999999E-2</v>
      </c>
      <c r="L10" s="7"/>
      <c r="M10" s="7"/>
      <c r="N10" s="9">
        <v>100</v>
      </c>
      <c r="O10" s="5" t="s">
        <v>44</v>
      </c>
    </row>
    <row r="11" spans="2:15" ht="33.75" customHeight="1">
      <c r="B11" s="4">
        <v>4</v>
      </c>
      <c r="C11" s="7" t="s">
        <v>29</v>
      </c>
      <c r="D11" s="10" t="s">
        <v>26</v>
      </c>
      <c r="E11" s="10" t="s">
        <v>27</v>
      </c>
      <c r="F11" s="11">
        <v>4.5100000000000001E-2</v>
      </c>
      <c r="G11" s="10"/>
      <c r="H11" s="10"/>
      <c r="I11" s="10"/>
      <c r="J11" s="10"/>
      <c r="K11" s="10"/>
      <c r="L11" s="10">
        <v>4.5100000000000001E-2</v>
      </c>
      <c r="M11" s="7"/>
      <c r="N11" s="9">
        <v>0</v>
      </c>
      <c r="O11" s="5" t="s">
        <v>45</v>
      </c>
    </row>
    <row r="12" spans="2:15" ht="34.5" customHeight="1">
      <c r="B12" s="16">
        <v>5</v>
      </c>
      <c r="C12" s="17" t="s">
        <v>28</v>
      </c>
      <c r="D12" s="10" t="s">
        <v>26</v>
      </c>
      <c r="E12" s="10" t="s">
        <v>27</v>
      </c>
      <c r="F12" s="11">
        <v>1.8224</v>
      </c>
      <c r="G12" s="11">
        <v>1.8217000000000001</v>
      </c>
      <c r="H12" s="10"/>
      <c r="I12" s="10"/>
      <c r="J12" s="10"/>
      <c r="K12" s="10"/>
      <c r="L12" s="11">
        <v>6.9999999999999999E-4</v>
      </c>
      <c r="M12" s="10"/>
      <c r="N12" s="9">
        <v>82</v>
      </c>
      <c r="O12" s="5" t="s">
        <v>46</v>
      </c>
    </row>
    <row r="13" spans="2:15" ht="33.75" customHeight="1">
      <c r="B13" s="16"/>
      <c r="C13" s="17"/>
      <c r="D13" s="10" t="s">
        <v>26</v>
      </c>
      <c r="E13" s="10" t="s">
        <v>30</v>
      </c>
      <c r="F13" s="11">
        <v>1.7406999999999999</v>
      </c>
      <c r="G13" s="11">
        <v>1.7406999999999999</v>
      </c>
      <c r="H13" s="10"/>
      <c r="I13" s="10"/>
      <c r="J13" s="10"/>
      <c r="K13" s="10"/>
      <c r="L13" s="10"/>
      <c r="M13" s="10"/>
      <c r="N13" s="9">
        <v>78</v>
      </c>
      <c r="O13" s="5" t="s">
        <v>47</v>
      </c>
    </row>
    <row r="14" spans="2:15" ht="34.5" customHeight="1">
      <c r="B14" s="16"/>
      <c r="C14" s="17"/>
      <c r="D14" s="10" t="s">
        <v>26</v>
      </c>
      <c r="E14" s="10" t="s">
        <v>31</v>
      </c>
      <c r="F14" s="11">
        <v>2.8721000000000001</v>
      </c>
      <c r="G14" s="11">
        <v>2.4952000000000001</v>
      </c>
      <c r="H14" s="11"/>
      <c r="I14" s="11"/>
      <c r="J14" s="11">
        <v>7.22E-2</v>
      </c>
      <c r="K14" s="11">
        <v>3.0200000000000001E-2</v>
      </c>
      <c r="L14" s="11">
        <v>7.6799999999999993E-2</v>
      </c>
      <c r="M14" s="11">
        <v>0.19769999999999999</v>
      </c>
      <c r="N14" s="9">
        <v>114</v>
      </c>
      <c r="O14" s="5" t="s">
        <v>48</v>
      </c>
    </row>
    <row r="15" spans="2:15" ht="37.5" customHeight="1">
      <c r="B15" s="4">
        <v>6</v>
      </c>
      <c r="C15" s="10" t="s">
        <v>32</v>
      </c>
      <c r="D15" s="10" t="s">
        <v>26</v>
      </c>
      <c r="E15" s="10" t="s">
        <v>33</v>
      </c>
      <c r="F15" s="10">
        <v>0.87960000000000005</v>
      </c>
      <c r="G15" s="10"/>
      <c r="H15" s="10"/>
      <c r="I15" s="11">
        <v>0.81589999999999996</v>
      </c>
      <c r="J15" s="11">
        <v>6.3700000000000007E-2</v>
      </c>
      <c r="K15" s="7"/>
      <c r="L15" s="7"/>
      <c r="M15" s="7"/>
      <c r="N15" s="9">
        <v>13</v>
      </c>
      <c r="O15" s="5" t="s">
        <v>49</v>
      </c>
    </row>
    <row r="16" spans="2:15" ht="32.25" customHeight="1">
      <c r="B16" s="4">
        <v>7</v>
      </c>
      <c r="C16" s="10" t="s">
        <v>34</v>
      </c>
      <c r="D16" s="10" t="s">
        <v>36</v>
      </c>
      <c r="E16" s="10" t="s">
        <v>37</v>
      </c>
      <c r="F16" s="10">
        <v>1.0883</v>
      </c>
      <c r="G16" s="10"/>
      <c r="H16" s="11">
        <v>0.74770000000000003</v>
      </c>
      <c r="I16" s="11">
        <v>0.25609999999999999</v>
      </c>
      <c r="J16" s="11">
        <v>3.3799999999999997E-2</v>
      </c>
      <c r="K16" s="11">
        <v>5.0700000000000002E-2</v>
      </c>
      <c r="L16" s="10"/>
      <c r="M16" s="7"/>
      <c r="N16" s="9">
        <v>16</v>
      </c>
      <c r="O16" s="5" t="s">
        <v>50</v>
      </c>
    </row>
    <row r="17" spans="2:15" ht="31.5" customHeight="1">
      <c r="B17" s="4">
        <v>8</v>
      </c>
      <c r="C17" s="10" t="s">
        <v>35</v>
      </c>
      <c r="D17" s="10" t="s">
        <v>38</v>
      </c>
      <c r="E17" s="10" t="s">
        <v>39</v>
      </c>
      <c r="F17" s="10">
        <v>9.2399999999999996E-2</v>
      </c>
      <c r="G17" s="10"/>
      <c r="H17" s="10"/>
      <c r="I17" s="10"/>
      <c r="J17" s="10"/>
      <c r="K17" s="10"/>
      <c r="L17" s="11">
        <v>9.2399999999999996E-2</v>
      </c>
      <c r="M17" s="7"/>
      <c r="N17" s="9">
        <v>0</v>
      </c>
      <c r="O17" s="5" t="s">
        <v>51</v>
      </c>
    </row>
    <row r="18" spans="2:15" ht="30" customHeight="1">
      <c r="B18" s="4"/>
      <c r="C18" s="7" t="s">
        <v>13</v>
      </c>
      <c r="D18" s="8"/>
      <c r="E18" s="8"/>
      <c r="F18" s="7">
        <f t="shared" ref="F18:N18" si="0">SUM(F7:F17)</f>
        <v>11.756499999999999</v>
      </c>
      <c r="G18" s="7">
        <f t="shared" si="0"/>
        <v>9.0835000000000008</v>
      </c>
      <c r="H18" s="7">
        <f t="shared" si="0"/>
        <v>0.77429999999999999</v>
      </c>
      <c r="I18" s="7">
        <f t="shared" si="0"/>
        <v>1.0720000000000001</v>
      </c>
      <c r="J18" s="7">
        <f t="shared" si="0"/>
        <v>0.29880000000000001</v>
      </c>
      <c r="K18" s="7">
        <f t="shared" si="0"/>
        <v>0.11460000000000001</v>
      </c>
      <c r="L18" s="7">
        <f t="shared" si="0"/>
        <v>0.21560000000000001</v>
      </c>
      <c r="M18" s="7">
        <f t="shared" si="0"/>
        <v>0.19769999999999999</v>
      </c>
      <c r="N18" s="9">
        <f t="shared" si="0"/>
        <v>442</v>
      </c>
      <c r="O18" s="3"/>
    </row>
  </sheetData>
  <mergeCells count="21">
    <mergeCell ref="O4:O6"/>
    <mergeCell ref="B2:O2"/>
    <mergeCell ref="N4:N6"/>
    <mergeCell ref="G5:G6"/>
    <mergeCell ref="H5:H6"/>
    <mergeCell ref="B4:B6"/>
    <mergeCell ref="C4:C6"/>
    <mergeCell ref="E4:E6"/>
    <mergeCell ref="F4:F6"/>
    <mergeCell ref="J5:J6"/>
    <mergeCell ref="D4:D6"/>
    <mergeCell ref="K5:K6"/>
    <mergeCell ref="G4:K4"/>
    <mergeCell ref="K3:O3"/>
    <mergeCell ref="I5:I6"/>
    <mergeCell ref="L4:L6"/>
    <mergeCell ref="M4:M6"/>
    <mergeCell ref="B7:B8"/>
    <mergeCell ref="C7:C8"/>
    <mergeCell ref="B12:B14"/>
    <mergeCell ref="C12:C1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</dc:creator>
  <cp:lastModifiedBy>admin</cp:lastModifiedBy>
  <cp:lastPrinted>2022-08-11T02:18:20Z</cp:lastPrinted>
  <dcterms:created xsi:type="dcterms:W3CDTF">2006-09-13T11:21:51Z</dcterms:created>
  <dcterms:modified xsi:type="dcterms:W3CDTF">2022-08-11T02:19:09Z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